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3040" windowHeight="9000"/>
  </bookViews>
  <sheets>
    <sheet name="25年秸秆一卡通发放明细" sheetId="4" r:id="rId1"/>
    <sheet name="2025年秸秆对公发放明细" sheetId="5" r:id="rId2"/>
  </sheets>
  <definedNames>
    <definedName name="_xlnm._FilterDatabase" localSheetId="0" hidden="1">'25年秸秆一卡通发放明细'!$A$2:$I$207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<sst xmlns="http://schemas.openxmlformats.org/spreadsheetml/2006/main" count="1050" uniqueCount="560">
  <si>
    <t>2025年度郊区秸秆综合利用“一卡通”发放明细</t>
  </si>
  <si>
    <t>收款人全称</t>
  </si>
  <si>
    <t>收款人身份证号</t>
  </si>
  <si>
    <t xml:space="preserve">收款人手机号码 </t>
  </si>
  <si>
    <t>收款人家庭地址
（填写格式建议【省、市、区(县)、乡镇(街道)、社区(村、屯),详细地址】）（必填）</t>
  </si>
  <si>
    <t>玉米秸秆翻埋还田面积（亩）</t>
  </si>
  <si>
    <t>水稻秸秆翻埋还田面积（亩）</t>
  </si>
  <si>
    <t>水稻秸秆旋耕还田面积（亩）</t>
  </si>
  <si>
    <t>最终确定发放该人补贴总金额元
（必填）</t>
  </si>
  <si>
    <t>还田补贴总金额元（必填）</t>
  </si>
  <si>
    <t>乡镇</t>
  </si>
  <si>
    <t>葛*辉</t>
  </si>
  <si>
    <t>230811********1820</t>
  </si>
  <si>
    <t>1874****423</t>
  </si>
  <si>
    <t>黑龙江省佳木斯市郊区敖其镇兴隆村</t>
  </si>
  <si>
    <t>敖其镇</t>
  </si>
  <si>
    <t>刘*生</t>
  </si>
  <si>
    <t>230811********4017</t>
  </si>
  <si>
    <t>1958****444</t>
  </si>
  <si>
    <t>黑龙江省佳木斯市郊区长发镇北长发村</t>
  </si>
  <si>
    <t>陈*春</t>
  </si>
  <si>
    <t>230811********2133</t>
  </si>
  <si>
    <t>1355****440</t>
  </si>
  <si>
    <t>黑龙江省佳木斯市郊区大来镇大来村</t>
  </si>
  <si>
    <t>常*生</t>
  </si>
  <si>
    <t>230811********1115</t>
  </si>
  <si>
    <t>1383****890</t>
  </si>
  <si>
    <t>黑龙江省佳木斯市郊区西格木镇镇靠山村</t>
  </si>
  <si>
    <t>张*义</t>
  </si>
  <si>
    <t>230828********6013</t>
  </si>
  <si>
    <t>1884****296</t>
  </si>
  <si>
    <t>黑龙江省佳木斯市莲江口农场场部社区十四区</t>
  </si>
  <si>
    <t>大来镇</t>
  </si>
  <si>
    <t>张*强</t>
  </si>
  <si>
    <t>230811********4411</t>
  </si>
  <si>
    <t>黑龙江省佳木斯市郊区敖其镇敖其村</t>
  </si>
  <si>
    <t>李*文</t>
  </si>
  <si>
    <t>230123********1271</t>
  </si>
  <si>
    <t>1368****391</t>
  </si>
  <si>
    <t>黑龙江省依兰县宏克力镇祥顺村庆安屯</t>
  </si>
  <si>
    <t>李*青</t>
  </si>
  <si>
    <t>230828********1710</t>
  </si>
  <si>
    <t>1594****719</t>
  </si>
  <si>
    <t>黑龙江省佳木斯市郊区望江镇东明村</t>
  </si>
  <si>
    <t>谭*东</t>
  </si>
  <si>
    <t>230828********0937</t>
  </si>
  <si>
    <t>1884****708</t>
  </si>
  <si>
    <t>黑龙江省汤原县鹤立镇新安村新征屯</t>
  </si>
  <si>
    <t>莲江口农场</t>
  </si>
  <si>
    <t>张*洪</t>
  </si>
  <si>
    <t>230828********0910</t>
  </si>
  <si>
    <t>1363****044</t>
  </si>
  <si>
    <t>邵*权</t>
  </si>
  <si>
    <t>230828********091X</t>
  </si>
  <si>
    <t>1580****121</t>
  </si>
  <si>
    <t>王*才</t>
  </si>
  <si>
    <t>230828********4000</t>
  </si>
  <si>
    <t>1335****323</t>
  </si>
  <si>
    <t>黑龙江省汤原县吉祥乡互助村互助屯</t>
  </si>
  <si>
    <t>王*军</t>
  </si>
  <si>
    <t>230828********0916</t>
  </si>
  <si>
    <t>1351****272</t>
  </si>
  <si>
    <t>宁*</t>
  </si>
  <si>
    <t>230828********431X</t>
  </si>
  <si>
    <t>1524****074</t>
  </si>
  <si>
    <t>黑龙江省汤原县永发乡宏图村</t>
  </si>
  <si>
    <t>李*军</t>
  </si>
  <si>
    <t>1844****567</t>
  </si>
  <si>
    <t>胡*东</t>
  </si>
  <si>
    <t>230811********4418</t>
  </si>
  <si>
    <t>1824****656</t>
  </si>
  <si>
    <t>黑龙江省佳木斯市郊区莲江口农场场部社区</t>
  </si>
  <si>
    <t>张*</t>
  </si>
  <si>
    <t>230404********0332</t>
  </si>
  <si>
    <t>1563****300</t>
  </si>
  <si>
    <t>黑龙江省佳木斯市郊区莲江口农场场部社区二区</t>
  </si>
  <si>
    <t>马*</t>
  </si>
  <si>
    <t>230811********4410</t>
  </si>
  <si>
    <t>1530****102</t>
  </si>
  <si>
    <t>李*成</t>
  </si>
  <si>
    <t>230811********4416</t>
  </si>
  <si>
    <t>1874****935</t>
  </si>
  <si>
    <t>袁*坚</t>
  </si>
  <si>
    <t>230406********0116</t>
  </si>
  <si>
    <t>1383****956</t>
  </si>
  <si>
    <t>黑龙江省佳木斯市郊区莲江口农场场部社区三区</t>
  </si>
  <si>
    <t>刘*</t>
  </si>
  <si>
    <t>230828********6017</t>
  </si>
  <si>
    <t>1361****444</t>
  </si>
  <si>
    <t>郑*东</t>
  </si>
  <si>
    <t>230811********4415</t>
  </si>
  <si>
    <t>1351****900</t>
  </si>
  <si>
    <t>李*睿</t>
  </si>
  <si>
    <t>230403********0510</t>
  </si>
  <si>
    <t>1305****230</t>
  </si>
  <si>
    <t>黑龙江省鹤岗市工农区西内环社区</t>
  </si>
  <si>
    <t>薛*林</t>
  </si>
  <si>
    <t>1384****138</t>
  </si>
  <si>
    <t>刘*铁</t>
  </si>
  <si>
    <t>230811********4419</t>
  </si>
  <si>
    <t>1804****535</t>
  </si>
  <si>
    <t>孙*建</t>
  </si>
  <si>
    <t>230828********601X</t>
  </si>
  <si>
    <t>1327****688</t>
  </si>
  <si>
    <t>李*良</t>
  </si>
  <si>
    <t>230828********6014</t>
  </si>
  <si>
    <t>1311****320</t>
  </si>
  <si>
    <t>董*江</t>
  </si>
  <si>
    <t>230828********6019</t>
  </si>
  <si>
    <t>1309****083</t>
  </si>
  <si>
    <t>姜*伟</t>
  </si>
  <si>
    <t>230811********441X</t>
  </si>
  <si>
    <t>1564****418</t>
  </si>
  <si>
    <t>邹*新</t>
  </si>
  <si>
    <t>1824****027</t>
  </si>
  <si>
    <t>黑龙江省佳木斯市郊区莲江口农场场部社区四区</t>
  </si>
  <si>
    <t>潘*良</t>
  </si>
  <si>
    <t>230828********4611</t>
  </si>
  <si>
    <t>1383****281</t>
  </si>
  <si>
    <t>黑龙江省汤原县永发乡红泉村</t>
  </si>
  <si>
    <t>王*全</t>
  </si>
  <si>
    <t>342201********0435</t>
  </si>
  <si>
    <t>1328****422</t>
  </si>
  <si>
    <t>路*</t>
  </si>
  <si>
    <t>230828********4315</t>
  </si>
  <si>
    <t>1594****933</t>
  </si>
  <si>
    <t>黑龙江省汤原县永发乡加兴村</t>
  </si>
  <si>
    <t>袁*志</t>
  </si>
  <si>
    <t>230811********4413</t>
  </si>
  <si>
    <t>1884****697</t>
  </si>
  <si>
    <t>张*松</t>
  </si>
  <si>
    <t>230811********4417</t>
  </si>
  <si>
    <t>1335****129</t>
  </si>
  <si>
    <t>王*良</t>
  </si>
  <si>
    <t>1364****645</t>
  </si>
  <si>
    <t>史*</t>
  </si>
  <si>
    <t>230828********4312</t>
  </si>
  <si>
    <t>1311****444</t>
  </si>
  <si>
    <t>李*峰</t>
  </si>
  <si>
    <t>1320****598</t>
  </si>
  <si>
    <t>黑龙江省佳木斯市郊区莲江口农场场部社区六区</t>
  </si>
  <si>
    <t>郑*涛</t>
  </si>
  <si>
    <t>1368****606</t>
  </si>
  <si>
    <t>郭*军</t>
  </si>
  <si>
    <t>230828********6015</t>
  </si>
  <si>
    <t>1370****548</t>
  </si>
  <si>
    <t>黑龙江省佳木斯市郊区莲江口农场场部社区五区</t>
  </si>
  <si>
    <t>潘*</t>
  </si>
  <si>
    <t>230811********4414</t>
  </si>
  <si>
    <t>1524****288</t>
  </si>
  <si>
    <t>赵*丽</t>
  </si>
  <si>
    <t>230811********292X</t>
  </si>
  <si>
    <t>1516****882</t>
  </si>
  <si>
    <t>黑龙江省佳木斯市郊区望江镇望江村</t>
  </si>
  <si>
    <t>邱*强</t>
  </si>
  <si>
    <t>1380****026</t>
  </si>
  <si>
    <t>郭*</t>
  </si>
  <si>
    <t>230828********6035</t>
  </si>
  <si>
    <t>1351****499</t>
  </si>
  <si>
    <t>乔*平</t>
  </si>
  <si>
    <t>230811********4412</t>
  </si>
  <si>
    <t>1368****453</t>
  </si>
  <si>
    <t>杨*伟</t>
  </si>
  <si>
    <t>1880****312</t>
  </si>
  <si>
    <t>黑龙江省汤原县永发乡宏图村1组</t>
  </si>
  <si>
    <t>卢*</t>
  </si>
  <si>
    <t>1309****824</t>
  </si>
  <si>
    <t>代*林</t>
  </si>
  <si>
    <t>230404********0217</t>
  </si>
  <si>
    <t>1584****518</t>
  </si>
  <si>
    <t>赵*海</t>
  </si>
  <si>
    <t>1394****986</t>
  </si>
  <si>
    <t>颜*玉</t>
  </si>
  <si>
    <t>230828********6010</t>
  </si>
  <si>
    <t>1824****123</t>
  </si>
  <si>
    <t>徐*龙</t>
  </si>
  <si>
    <t>230828********4616</t>
  </si>
  <si>
    <t>1351****321</t>
  </si>
  <si>
    <t>黑龙江省汤原县永发乡跃进村</t>
  </si>
  <si>
    <t>周*玲</t>
  </si>
  <si>
    <t>230828********4629</t>
  </si>
  <si>
    <t>1394****268</t>
  </si>
  <si>
    <t>黑龙江省汤原县永发乡红丰村</t>
  </si>
  <si>
    <t>李*云</t>
  </si>
  <si>
    <t>1351****102</t>
  </si>
  <si>
    <t>黑龙江省佳木斯市郊区莲江口农场场部社区七区</t>
  </si>
  <si>
    <t>刘*军</t>
  </si>
  <si>
    <t>1872****169</t>
  </si>
  <si>
    <t>1350****869</t>
  </si>
  <si>
    <t>高*军</t>
  </si>
  <si>
    <t>1394****880</t>
  </si>
  <si>
    <t>王*</t>
  </si>
  <si>
    <t>1504****399</t>
  </si>
  <si>
    <t>陈*雷</t>
  </si>
  <si>
    <t>230811********1714</t>
  </si>
  <si>
    <t>1394****003</t>
  </si>
  <si>
    <t>黑龙江省佳木斯市郊区望江镇景阳村</t>
  </si>
  <si>
    <t>黄*山</t>
  </si>
  <si>
    <t>230811********2930</t>
  </si>
  <si>
    <t>1394****252</t>
  </si>
  <si>
    <t>230811********2940</t>
  </si>
  <si>
    <t>1874****811</t>
  </si>
  <si>
    <t>黑龙江省佳木斯市郊区莲江口农场场部社区九区</t>
  </si>
  <si>
    <t>唐*山</t>
  </si>
  <si>
    <t>230805********0615</t>
  </si>
  <si>
    <t>1584****398</t>
  </si>
  <si>
    <t>黑龙江省佳木斯市郊区莲江口农场场部社区十区</t>
  </si>
  <si>
    <t>黄*先</t>
  </si>
  <si>
    <t>1338****588</t>
  </si>
  <si>
    <t>汝*发</t>
  </si>
  <si>
    <t>1524****609</t>
  </si>
  <si>
    <t>冯*贵</t>
  </si>
  <si>
    <t>230828********6032</t>
  </si>
  <si>
    <t>1524****338</t>
  </si>
  <si>
    <t>于*龙</t>
  </si>
  <si>
    <t>230403********0119</t>
  </si>
  <si>
    <t>1351****422</t>
  </si>
  <si>
    <t>杨*</t>
  </si>
  <si>
    <t>230828********6037</t>
  </si>
  <si>
    <t>1383****195</t>
  </si>
  <si>
    <t>王*芝</t>
  </si>
  <si>
    <t>230828********1742</t>
  </si>
  <si>
    <t>1351****906</t>
  </si>
  <si>
    <t>黑龙江省佳木斯市郊区莲江口农场场部社区十一区</t>
  </si>
  <si>
    <t>孙*光</t>
  </si>
  <si>
    <t>1521****466</t>
  </si>
  <si>
    <t>徐*彬</t>
  </si>
  <si>
    <t>230828********0936</t>
  </si>
  <si>
    <t>1894****555</t>
  </si>
  <si>
    <t>黑龙江省汤原县鹤立镇新安村新丰屯</t>
  </si>
  <si>
    <t>梁*军</t>
  </si>
  <si>
    <t>1760****886</t>
  </si>
  <si>
    <t>黑龙江省佳木斯市郊区莲江口农场场部社区十三区</t>
  </si>
  <si>
    <t>赵*宝</t>
  </si>
  <si>
    <t>1320****185</t>
  </si>
  <si>
    <t>孙*</t>
  </si>
  <si>
    <t>230828********4310</t>
  </si>
  <si>
    <t>1351****923</t>
  </si>
  <si>
    <t>黑龙江省汤原县永发乡裕德村</t>
  </si>
  <si>
    <t>王*刚</t>
  </si>
  <si>
    <t>1577****999</t>
  </si>
  <si>
    <t>230828********6054</t>
  </si>
  <si>
    <t>1312****619</t>
  </si>
  <si>
    <t>江*军</t>
  </si>
  <si>
    <t>230828********6033</t>
  </si>
  <si>
    <t>1319****004</t>
  </si>
  <si>
    <t>胡*华</t>
  </si>
  <si>
    <t>230828********6047</t>
  </si>
  <si>
    <t>1559****028</t>
  </si>
  <si>
    <t>李*富</t>
  </si>
  <si>
    <t>230828********4337</t>
  </si>
  <si>
    <t>1351****281</t>
  </si>
  <si>
    <t>鞠*涛</t>
  </si>
  <si>
    <t>1559****158</t>
  </si>
  <si>
    <t>李*财</t>
  </si>
  <si>
    <t>230828********4311</t>
  </si>
  <si>
    <t>1830****884</t>
  </si>
  <si>
    <t>牛*发</t>
  </si>
  <si>
    <t>230828********4319</t>
  </si>
  <si>
    <t>1559****006</t>
  </si>
  <si>
    <t>施*飞</t>
  </si>
  <si>
    <t>230828********6016</t>
  </si>
  <si>
    <t>1319****866</t>
  </si>
  <si>
    <t>王*雨</t>
  </si>
  <si>
    <t>1300****746</t>
  </si>
  <si>
    <t>赵*举</t>
  </si>
  <si>
    <t>230828********6072</t>
  </si>
  <si>
    <t>1329****151</t>
  </si>
  <si>
    <t>230828********4329</t>
  </si>
  <si>
    <t>1584****660</t>
  </si>
  <si>
    <t>黑龙江省佳木斯市郊区莲江口农场场部社区十四区</t>
  </si>
  <si>
    <t>孙*祥</t>
  </si>
  <si>
    <t>1394****496</t>
  </si>
  <si>
    <t>230811********4455</t>
  </si>
  <si>
    <t>1321****632</t>
  </si>
  <si>
    <t>马*凤</t>
  </si>
  <si>
    <t>230828********4327</t>
  </si>
  <si>
    <t>李*刚</t>
  </si>
  <si>
    <t>1594****975</t>
  </si>
  <si>
    <t>杨*春</t>
  </si>
  <si>
    <t>230828********6018</t>
  </si>
  <si>
    <t>1351****169</t>
  </si>
  <si>
    <t>李*龙</t>
  </si>
  <si>
    <t>1322****812</t>
  </si>
  <si>
    <t>陈*城</t>
  </si>
  <si>
    <t>1872****658</t>
  </si>
  <si>
    <t>黑龙江省佳木斯市郊区莲江口农场场部社区十五区</t>
  </si>
  <si>
    <t>于*</t>
  </si>
  <si>
    <t>1394****512</t>
  </si>
  <si>
    <t>冯*仙</t>
  </si>
  <si>
    <t>230811********4623</t>
  </si>
  <si>
    <t>1368****020</t>
  </si>
  <si>
    <t>1504****377</t>
  </si>
  <si>
    <t>黑龙江省佳木斯市郊区莲江口农场场部社区十七区</t>
  </si>
  <si>
    <t>张*石</t>
  </si>
  <si>
    <t>230828********0610</t>
  </si>
  <si>
    <t>1864****123</t>
  </si>
  <si>
    <t>黑龙江盛佳木斯市郊区莲江口镇万庆村1组266号</t>
  </si>
  <si>
    <t>莲江口镇</t>
  </si>
  <si>
    <t>蒋*伟</t>
  </si>
  <si>
    <t>230811********3217</t>
  </si>
  <si>
    <t>1384****787</t>
  </si>
  <si>
    <t>黑龙江省佳木斯市郊区莲江口镇荣华村1组68号</t>
  </si>
  <si>
    <t>常*</t>
  </si>
  <si>
    <t>230828********3910</t>
  </si>
  <si>
    <t>1368****881</t>
  </si>
  <si>
    <t>黑龙江省佳木斯市郊区平安乡富胜村1组198号</t>
  </si>
  <si>
    <t>王*兴</t>
  </si>
  <si>
    <t>623516********99037</t>
  </si>
  <si>
    <t>1594****859</t>
  </si>
  <si>
    <t>黑龙江省佳木斯市燎原农场</t>
  </si>
  <si>
    <t>农牧中心</t>
  </si>
  <si>
    <t>闫*雪</t>
  </si>
  <si>
    <t>621797********30007</t>
  </si>
  <si>
    <t>1824****555</t>
  </si>
  <si>
    <t>刘*平</t>
  </si>
  <si>
    <t>623516********37171</t>
  </si>
  <si>
    <t>1521****722</t>
  </si>
  <si>
    <t>王*峰</t>
  </si>
  <si>
    <t>621228********42892</t>
  </si>
  <si>
    <t>1504****355</t>
  </si>
  <si>
    <t>尹*伟</t>
  </si>
  <si>
    <t>621467********58193</t>
  </si>
  <si>
    <t>1504****568</t>
  </si>
  <si>
    <t>黑龙江省佳木斯市四丰山园艺畜牧场</t>
  </si>
  <si>
    <t>李*昌</t>
  </si>
  <si>
    <t>623516********86395</t>
  </si>
  <si>
    <t>1394****996</t>
  </si>
  <si>
    <t>黑龙江省佳木斯市苏木河农场</t>
  </si>
  <si>
    <t>王*青</t>
  </si>
  <si>
    <t>621467********93328</t>
  </si>
  <si>
    <t>1380****441</t>
  </si>
  <si>
    <t>王*铎</t>
  </si>
  <si>
    <t>623516********11111</t>
  </si>
  <si>
    <t>1584****345</t>
  </si>
  <si>
    <t>杨*辉</t>
  </si>
  <si>
    <t>230828********3911</t>
  </si>
  <si>
    <t>1394****560</t>
  </si>
  <si>
    <t>佳木斯市郊区平安乡明德村1组241</t>
  </si>
  <si>
    <t>平安乡</t>
  </si>
  <si>
    <t>230811********0823</t>
  </si>
  <si>
    <t>1380****102</t>
  </si>
  <si>
    <t>佳木斯市郊区沿江乡黑通村4组83号</t>
  </si>
  <si>
    <t>佳木斯市郊区平安乡富胜村1组198号</t>
  </si>
  <si>
    <t>吴*东</t>
  </si>
  <si>
    <t>230811********3556</t>
  </si>
  <si>
    <t>1320****411</t>
  </si>
  <si>
    <t>佳木斯市郊区平安乡莲花村1组163号</t>
  </si>
  <si>
    <t>董*</t>
  </si>
  <si>
    <t>230811********3514</t>
  </si>
  <si>
    <t>1580****476</t>
  </si>
  <si>
    <t>佳木斯市郊区平安乡莲花村1组12号</t>
  </si>
  <si>
    <t>迟*风</t>
  </si>
  <si>
    <t>230811********0032</t>
  </si>
  <si>
    <t>1760****314</t>
  </si>
  <si>
    <t>佳木斯市东风区松江社区2组89号</t>
  </si>
  <si>
    <t>葛*</t>
  </si>
  <si>
    <t>230811********3534</t>
  </si>
  <si>
    <t>1390****556</t>
  </si>
  <si>
    <t>佳木斯市郊区平安乡东旺村1组134 号</t>
  </si>
  <si>
    <t>佳木斯市郊区莲江口农场场部社区十一区1组</t>
  </si>
  <si>
    <t>高*柱</t>
  </si>
  <si>
    <t>230811********3536</t>
  </si>
  <si>
    <t>1824****756</t>
  </si>
  <si>
    <t>佳木斯市郊区平安乡莲花村2组72号</t>
  </si>
  <si>
    <t>靳*国</t>
  </si>
  <si>
    <t>230811********3510</t>
  </si>
  <si>
    <t>1351****087</t>
  </si>
  <si>
    <t>佳木斯市郊区平安乡新业村2组82号</t>
  </si>
  <si>
    <t>吴*文</t>
  </si>
  <si>
    <t>230828********3917</t>
  </si>
  <si>
    <t>1390****313</t>
  </si>
  <si>
    <t>佳木斯市郊区平安乡群英村2组57号</t>
  </si>
  <si>
    <t>230828********4314</t>
  </si>
  <si>
    <t>佳木斯市郊区永发乡宏图村1组213号</t>
  </si>
  <si>
    <t>230828********4338</t>
  </si>
  <si>
    <t>佳木斯市郊区永发乡宏图村1组196号</t>
  </si>
  <si>
    <t>李*海</t>
  </si>
  <si>
    <t>230828********3931</t>
  </si>
  <si>
    <t>1379****416</t>
  </si>
  <si>
    <t>佳木斯市郊区平安乡富胜村1组194号</t>
  </si>
  <si>
    <t>崔*万</t>
  </si>
  <si>
    <t>230811********3515</t>
  </si>
  <si>
    <t>1306****765</t>
  </si>
  <si>
    <t>佳木斯市郊区平安乡万胜村1组74 号</t>
  </si>
  <si>
    <t>唐*新</t>
  </si>
  <si>
    <t>230811********3519</t>
  </si>
  <si>
    <t>1580****461</t>
  </si>
  <si>
    <t>佳木斯市郊区平安乡佳新村1组3号</t>
  </si>
  <si>
    <t>董*武</t>
  </si>
  <si>
    <t>1383****150</t>
  </si>
  <si>
    <t>佳木斯市郊区平安乡太阳升村1组299号</t>
  </si>
  <si>
    <t>尹*强</t>
  </si>
  <si>
    <t>230828********3534</t>
  </si>
  <si>
    <t>1824****345</t>
  </si>
  <si>
    <t>佳木斯市郊区平安乡新业村2组40号</t>
  </si>
  <si>
    <t>胡*士</t>
  </si>
  <si>
    <t>230123********155X</t>
  </si>
  <si>
    <t>1394****693</t>
  </si>
  <si>
    <t>黑龙江省佳木斯市郊区群胜乡西高峰村</t>
  </si>
  <si>
    <t>群胜乡</t>
  </si>
  <si>
    <t>230811********1614</t>
  </si>
  <si>
    <t>黑龙江省佳木斯市郊区群胜乡高峰村</t>
  </si>
  <si>
    <t>230822********7830</t>
  </si>
  <si>
    <t>黑龙江省佳木斯市郊区群胜乡陡沟村</t>
  </si>
  <si>
    <t>黑龙江省佳木斯市郊区群胜乡木材农场</t>
  </si>
  <si>
    <t>杨*利</t>
  </si>
  <si>
    <t>230123********1574</t>
  </si>
  <si>
    <t>1390****295</t>
  </si>
  <si>
    <t>230811********1616</t>
  </si>
  <si>
    <t>1384****009</t>
  </si>
  <si>
    <t>李*</t>
  </si>
  <si>
    <t>230811********4211</t>
  </si>
  <si>
    <t>1504****151</t>
  </si>
  <si>
    <t>黑龙江省佳木斯市郊区四丰镇</t>
  </si>
  <si>
    <t>四丰镇</t>
  </si>
  <si>
    <t>刘*帅</t>
  </si>
  <si>
    <t>230811********4214</t>
  </si>
  <si>
    <t>1890****800</t>
  </si>
  <si>
    <t>崔*楠</t>
  </si>
  <si>
    <t>230811********4026</t>
  </si>
  <si>
    <t>1355****140</t>
  </si>
  <si>
    <t>白*野</t>
  </si>
  <si>
    <t>230826********1621</t>
  </si>
  <si>
    <t>1524****411</t>
  </si>
  <si>
    <t>孙*喜</t>
  </si>
  <si>
    <t>230826********0814</t>
  </si>
  <si>
    <t>1872****996</t>
  </si>
  <si>
    <t>焦*</t>
  </si>
  <si>
    <t>230822********2577</t>
  </si>
  <si>
    <t>1355****501</t>
  </si>
  <si>
    <t>李*林</t>
  </si>
  <si>
    <t>230822********2576</t>
  </si>
  <si>
    <t>1958****345</t>
  </si>
  <si>
    <t>温*</t>
  </si>
  <si>
    <t>230811********1113</t>
  </si>
  <si>
    <t>1331****567</t>
  </si>
  <si>
    <t>王*民</t>
  </si>
  <si>
    <t>232303********3814</t>
  </si>
  <si>
    <t>1504****163</t>
  </si>
  <si>
    <t>王*龙</t>
  </si>
  <si>
    <t>230811********1114</t>
  </si>
  <si>
    <t>1384****125</t>
  </si>
  <si>
    <t>1576****000</t>
  </si>
  <si>
    <t>田*民</t>
  </si>
  <si>
    <t>1594****767</t>
  </si>
  <si>
    <t>黑龙江省佳木斯市东风区松江社区</t>
  </si>
  <si>
    <t>望江镇</t>
  </si>
  <si>
    <t>何*</t>
  </si>
  <si>
    <t>230811********2933</t>
  </si>
  <si>
    <t>1874****210</t>
  </si>
  <si>
    <t>黑龙江省佳木斯市郊区望江镇四合村</t>
  </si>
  <si>
    <t>邹*伟</t>
  </si>
  <si>
    <t>230828********1715</t>
  </si>
  <si>
    <t>1390****806</t>
  </si>
  <si>
    <t>黑龙江省佳木斯市郊区望江镇新建村</t>
  </si>
  <si>
    <t>高*胜</t>
  </si>
  <si>
    <t>230811********291X</t>
  </si>
  <si>
    <t>1364****617</t>
  </si>
  <si>
    <t>庄*民</t>
  </si>
  <si>
    <t>230828********7011</t>
  </si>
  <si>
    <t>1394****906</t>
  </si>
  <si>
    <t>黑龙江省汤原县汤原农垦社区</t>
  </si>
  <si>
    <t>230828********4313</t>
  </si>
  <si>
    <t>1844****333</t>
  </si>
  <si>
    <t>徐*强</t>
  </si>
  <si>
    <t>230811********2913</t>
  </si>
  <si>
    <t>1504****370</t>
  </si>
  <si>
    <t>黑龙江省佳木斯市郊区望江镇兴旺村</t>
  </si>
  <si>
    <t>230828********7019</t>
  </si>
  <si>
    <t>1360****688</t>
  </si>
  <si>
    <t>杨*立</t>
  </si>
  <si>
    <t>230811********2919</t>
  </si>
  <si>
    <t>1367****357</t>
  </si>
  <si>
    <t>黑龙江省佳木斯市郊区望江镇长发村</t>
  </si>
  <si>
    <t>何*臣</t>
  </si>
  <si>
    <t>230828********171X</t>
  </si>
  <si>
    <t>1351****373</t>
  </si>
  <si>
    <t>230811********2955</t>
  </si>
  <si>
    <t>1383****701</t>
  </si>
  <si>
    <t>1360****987</t>
  </si>
  <si>
    <t>崔*苗</t>
  </si>
  <si>
    <t>230811********2920</t>
  </si>
  <si>
    <t>1874****146</t>
  </si>
  <si>
    <t>杨*文</t>
  </si>
  <si>
    <t>1361****186</t>
  </si>
  <si>
    <t>黑龙江省佳木斯市郊区望江镇北建村</t>
  </si>
  <si>
    <t>李*义</t>
  </si>
  <si>
    <t>230811********2918</t>
  </si>
  <si>
    <t>谭*军</t>
  </si>
  <si>
    <t>230828********3252</t>
  </si>
  <si>
    <t>1872****868</t>
  </si>
  <si>
    <t>黑龙江省汤原县太平川乡太安村</t>
  </si>
  <si>
    <t>马*华</t>
  </si>
  <si>
    <t>230811********295X</t>
  </si>
  <si>
    <t>1594****728</t>
  </si>
  <si>
    <t>吴*</t>
  </si>
  <si>
    <t>230811********2936</t>
  </si>
  <si>
    <t>1360****914</t>
  </si>
  <si>
    <t>赵*波</t>
  </si>
  <si>
    <t>230828********1756</t>
  </si>
  <si>
    <t>1575****040</t>
  </si>
  <si>
    <t>1350****128</t>
  </si>
  <si>
    <t>宁*宝</t>
  </si>
  <si>
    <t>1864****939</t>
  </si>
  <si>
    <t>邓*刚</t>
  </si>
  <si>
    <t>230828********1714</t>
  </si>
  <si>
    <t>1384****122</t>
  </si>
  <si>
    <t>黑龙江省佳木斯市郊区望江镇西付中村</t>
  </si>
  <si>
    <t>张*发</t>
  </si>
  <si>
    <t>230828********3512</t>
  </si>
  <si>
    <t>1872****843</t>
  </si>
  <si>
    <t>黑龙江省汤原县胜利乡连胜村</t>
  </si>
  <si>
    <t>汪*山</t>
  </si>
  <si>
    <t>230828********3515</t>
  </si>
  <si>
    <t>1394****883</t>
  </si>
  <si>
    <t>1327****862</t>
  </si>
  <si>
    <t>范*钢</t>
  </si>
  <si>
    <t>230811********2912</t>
  </si>
  <si>
    <t>1350****375</t>
  </si>
  <si>
    <t>黑龙江省佳木斯市郊区西格木镇靠山村</t>
  </si>
  <si>
    <t>西格木镇</t>
  </si>
  <si>
    <t>230422********1110</t>
  </si>
  <si>
    <t>1590****320</t>
  </si>
  <si>
    <t>黑龙江省佳木斯市郊区民胜村</t>
  </si>
  <si>
    <t>于*杰</t>
  </si>
  <si>
    <t>220323********3954</t>
  </si>
  <si>
    <t>1514****983</t>
  </si>
  <si>
    <t>黑龙江省佳木斯市郊区草帽村</t>
  </si>
  <si>
    <t>黑龙江省佳木斯市郊区西格木村</t>
  </si>
  <si>
    <t>230802********0024</t>
  </si>
  <si>
    <t>1884****339</t>
  </si>
  <si>
    <t>沿江镇</t>
  </si>
  <si>
    <t>黑龙江省佳木斯市郊区沿江镇黑通村</t>
  </si>
  <si>
    <t>翟*昌</t>
  </si>
  <si>
    <t>230826********2412</t>
  </si>
  <si>
    <t>1524****642</t>
  </si>
  <si>
    <t>黑龙江省佳木斯市桦川县四马架镇文化村</t>
  </si>
  <si>
    <t>黑龙江省佳木斯市郊区长发镇南长发村</t>
  </si>
  <si>
    <t>长发镇</t>
  </si>
  <si>
    <t>崔*南</t>
  </si>
  <si>
    <t>1576****333</t>
  </si>
  <si>
    <t>黑龙江省佳木斯市郊区长发镇正合村</t>
  </si>
  <si>
    <t>张*峰</t>
  </si>
  <si>
    <t>230826********2631</t>
  </si>
  <si>
    <t>1384****548</t>
  </si>
  <si>
    <t>黑龙江省佳木斯市郊区望江镇四合村1组</t>
  </si>
  <si>
    <t>1576****560</t>
  </si>
  <si>
    <t>黑龙江省佳木斯市郊区平安乡明德村</t>
  </si>
  <si>
    <t>长青乡</t>
  </si>
  <si>
    <t>黑龙江佳木斯市东风区松江乡松江村</t>
  </si>
  <si>
    <t>2025年郊区秸秆综合利用补贴资金对公发放信息表</t>
  </si>
  <si>
    <t>对公账号</t>
  </si>
  <si>
    <t>开户行</t>
  </si>
  <si>
    <t>佳木斯******专业合作社</t>
  </si>
  <si>
    <t>62284********3077</t>
  </si>
  <si>
    <t>中国邮政储蓄银行股份有限公司佳木斯市长安路支行</t>
  </si>
  <si>
    <t>佳木斯市郊区******股份经济合作社</t>
  </si>
  <si>
    <t>44038********6540</t>
  </si>
  <si>
    <t>佳木斯市郊区农村信用合作联社西格木信用社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</si>
</sst>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</numFmts>
  <fonts count="3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name val="仿宋_GB2312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9" fillId="0" borderId="1" xfId="49" applyNumberFormat="1" applyFont="1" applyFill="1" applyBorder="1" applyAlignment="1">
      <alignment horizontal="center" vertical="center" wrapText="1"/>
    </xf>
    <xf numFmtId="49" fontId="10" fillId="0" borderId="1" xfId="49" applyNumberFormat="1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3 2" xfId="50"/>
    <cellStyle name="常规 2 2" xfId="51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7"/>
  <sheetViews>
    <sheetView tabSelected="1" workbookViewId="0">
      <selection activeCell="D16" sqref="D16"/>
    </sheetView>
  </sheetViews>
  <sheetFormatPr defaultColWidth="9" defaultRowHeight="14.4"/>
  <cols>
    <col min="1" max="1" width="15.4444444444444" style="11" customWidth="1"/>
    <col min="2" max="2" width="28.4444444444444" style="11" customWidth="1"/>
    <col min="3" max="3" width="13.6296296296296" style="11" customWidth="1"/>
    <col min="4" max="4" width="38.3796296296296" style="11" customWidth="1"/>
    <col min="5" max="5" width="12.5" style="11" customWidth="1"/>
    <col min="6" max="7" width="10.75" style="11" customWidth="1"/>
    <col min="8" max="8" width="22.1296296296296" style="11" customWidth="1"/>
    <col min="9" max="9" width="11.6296296296296" style="11" customWidth="1"/>
    <col min="10" max="10" width="10.8796296296296" style="11" customWidth="1"/>
    <col min="11" max="16384" width="9" style="8"/>
  </cols>
  <sheetData>
    <row r="1" s="8" customFormat="1" ht="4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1"/>
    </row>
    <row r="2" s="9" customFormat="1" ht="63" customHeight="1" spans="1:10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8" customFormat="1" spans="1:10">
      <c r="A3" s="6" t="s">
        <v>11</v>
      </c>
      <c r="B3" s="6" t="s">
        <v>12</v>
      </c>
      <c r="C3" s="7" t="s">
        <v>13</v>
      </c>
      <c r="D3" s="6" t="s">
        <v>14</v>
      </c>
      <c r="E3" s="6">
        <v>6776.3</v>
      </c>
      <c r="F3" s="6"/>
      <c r="G3" s="6"/>
      <c r="H3" s="6">
        <f xml:space="preserve">E3*30+F3*20+G3*20</f>
        <v>203289</v>
      </c>
      <c r="I3" s="6">
        <f xml:space="preserve">E3*30+F3*20+G3*20</f>
        <v>203289</v>
      </c>
      <c r="J3" s="12" t="s">
        <v>15</v>
      </c>
    </row>
    <row r="4" s="8" customFormat="1" spans="1:10">
      <c r="A4" s="6" t="s">
        <v>16</v>
      </c>
      <c r="B4" s="6" t="s">
        <v>17</v>
      </c>
      <c r="C4" s="7" t="s">
        <v>18</v>
      </c>
      <c r="D4" s="7" t="s">
        <v>19</v>
      </c>
      <c r="E4" s="7">
        <v>36.7</v>
      </c>
      <c r="F4" s="7"/>
      <c r="G4" s="7"/>
      <c r="H4" s="6">
        <f t="shared" ref="H4:H67" si="0" xml:space="preserve">E4*30+F4*20+G4*20</f>
        <v>1101</v>
      </c>
      <c r="I4" s="6">
        <f t="shared" ref="I4:I67" si="1" xml:space="preserve">E4*30+F4*20+G4*20</f>
        <v>1101</v>
      </c>
      <c r="J4" s="12" t="s">
        <v>15</v>
      </c>
    </row>
    <row r="5" s="8" customFormat="1" spans="1:10">
      <c r="A5" s="6" t="s">
        <v>20</v>
      </c>
      <c r="B5" s="6" t="s">
        <v>21</v>
      </c>
      <c r="C5" s="7" t="s">
        <v>22</v>
      </c>
      <c r="D5" s="13" t="s">
        <v>23</v>
      </c>
      <c r="E5" s="14">
        <v>61</v>
      </c>
      <c r="F5" s="14"/>
      <c r="G5" s="14"/>
      <c r="H5" s="6">
        <f t="shared" si="0"/>
        <v>1830</v>
      </c>
      <c r="I5" s="6">
        <f t="shared" si="1"/>
        <v>1830</v>
      </c>
      <c r="J5" s="12" t="s">
        <v>15</v>
      </c>
    </row>
    <row r="6" s="8" customFormat="1" spans="1:10">
      <c r="A6" s="6" t="s">
        <v>24</v>
      </c>
      <c r="B6" s="6" t="s">
        <v>25</v>
      </c>
      <c r="C6" s="7" t="s">
        <v>26</v>
      </c>
      <c r="D6" s="15" t="s">
        <v>27</v>
      </c>
      <c r="E6" s="16">
        <v>269.1</v>
      </c>
      <c r="F6" s="16"/>
      <c r="G6" s="16"/>
      <c r="H6" s="6">
        <f t="shared" si="0"/>
        <v>8073</v>
      </c>
      <c r="I6" s="6">
        <f t="shared" si="1"/>
        <v>8073</v>
      </c>
      <c r="J6" s="12" t="s">
        <v>15</v>
      </c>
    </row>
    <row r="7" s="8" customFormat="1" ht="15.6" spans="1:10">
      <c r="A7" s="6" t="s">
        <v>28</v>
      </c>
      <c r="B7" s="6" t="s">
        <v>29</v>
      </c>
      <c r="C7" s="7" t="s">
        <v>30</v>
      </c>
      <c r="D7" s="17" t="s">
        <v>31</v>
      </c>
      <c r="E7" s="18">
        <v>1493.5</v>
      </c>
      <c r="F7" s="17"/>
      <c r="G7" s="17"/>
      <c r="H7" s="6">
        <f t="shared" si="0"/>
        <v>44805</v>
      </c>
      <c r="I7" s="6">
        <f t="shared" si="1"/>
        <v>44805</v>
      </c>
      <c r="J7" s="12" t="s">
        <v>32</v>
      </c>
    </row>
    <row r="8" s="8" customFormat="1" ht="15.6" spans="1:10">
      <c r="A8" s="6" t="s">
        <v>33</v>
      </c>
      <c r="B8" s="6" t="s">
        <v>34</v>
      </c>
      <c r="C8" s="7" t="s">
        <v>30</v>
      </c>
      <c r="D8" s="17" t="s">
        <v>31</v>
      </c>
      <c r="E8" s="18">
        <v>2058</v>
      </c>
      <c r="F8" s="19"/>
      <c r="G8" s="19"/>
      <c r="H8" s="6">
        <f t="shared" si="0"/>
        <v>61740</v>
      </c>
      <c r="I8" s="6">
        <f t="shared" si="1"/>
        <v>61740</v>
      </c>
      <c r="J8" s="12" t="s">
        <v>32</v>
      </c>
    </row>
    <row r="9" s="8" customFormat="1" ht="15.6" spans="1:10">
      <c r="A9" s="6" t="s">
        <v>11</v>
      </c>
      <c r="B9" s="6" t="s">
        <v>12</v>
      </c>
      <c r="C9" s="7" t="s">
        <v>13</v>
      </c>
      <c r="D9" s="20" t="s">
        <v>35</v>
      </c>
      <c r="E9" s="18">
        <v>726.7</v>
      </c>
      <c r="F9" s="21"/>
      <c r="G9" s="21"/>
      <c r="H9" s="6">
        <f t="shared" si="0"/>
        <v>21801</v>
      </c>
      <c r="I9" s="6">
        <f t="shared" si="1"/>
        <v>21801</v>
      </c>
      <c r="J9" s="12" t="s">
        <v>32</v>
      </c>
    </row>
    <row r="10" s="8" customFormat="1" ht="15.6" spans="1:10">
      <c r="A10" s="6" t="s">
        <v>20</v>
      </c>
      <c r="B10" s="6" t="s">
        <v>21</v>
      </c>
      <c r="C10" s="7" t="s">
        <v>22</v>
      </c>
      <c r="D10" s="20" t="s">
        <v>23</v>
      </c>
      <c r="E10" s="18">
        <v>117</v>
      </c>
      <c r="F10" s="21"/>
      <c r="G10" s="21"/>
      <c r="H10" s="6">
        <f t="shared" si="0"/>
        <v>3510</v>
      </c>
      <c r="I10" s="6">
        <f t="shared" si="1"/>
        <v>3510</v>
      </c>
      <c r="J10" s="12" t="s">
        <v>32</v>
      </c>
    </row>
    <row r="11" s="8" customFormat="1" ht="31.2" spans="1:10">
      <c r="A11" s="6" t="s">
        <v>36</v>
      </c>
      <c r="B11" s="6" t="s">
        <v>37</v>
      </c>
      <c r="C11" s="7" t="s">
        <v>38</v>
      </c>
      <c r="D11" s="22" t="s">
        <v>39</v>
      </c>
      <c r="E11" s="18">
        <v>454.8</v>
      </c>
      <c r="F11" s="23"/>
      <c r="G11" s="23"/>
      <c r="H11" s="6">
        <f t="shared" si="0"/>
        <v>13644</v>
      </c>
      <c r="I11" s="6">
        <f t="shared" si="1"/>
        <v>13644</v>
      </c>
      <c r="J11" s="12" t="s">
        <v>32</v>
      </c>
    </row>
    <row r="12" s="8" customFormat="1" ht="15.6" spans="1:10">
      <c r="A12" s="6" t="s">
        <v>40</v>
      </c>
      <c r="B12" s="6" t="s">
        <v>41</v>
      </c>
      <c r="C12" s="7" t="s">
        <v>42</v>
      </c>
      <c r="D12" s="22" t="s">
        <v>43</v>
      </c>
      <c r="E12" s="23"/>
      <c r="F12" s="23"/>
      <c r="G12" s="18">
        <v>660.6</v>
      </c>
      <c r="H12" s="6">
        <f t="shared" si="0"/>
        <v>13212</v>
      </c>
      <c r="I12" s="6">
        <f t="shared" si="1"/>
        <v>13212</v>
      </c>
      <c r="J12" s="12" t="s">
        <v>32</v>
      </c>
    </row>
    <row r="13" s="10" customFormat="1" ht="15.6" spans="1:10">
      <c r="A13" s="6" t="s">
        <v>44</v>
      </c>
      <c r="B13" s="6" t="s">
        <v>45</v>
      </c>
      <c r="C13" s="7" t="s">
        <v>46</v>
      </c>
      <c r="D13" s="22" t="s">
        <v>47</v>
      </c>
      <c r="E13" s="23"/>
      <c r="F13" s="23">
        <v>284.4</v>
      </c>
      <c r="G13" s="18"/>
      <c r="H13" s="6">
        <f t="shared" si="0"/>
        <v>5688</v>
      </c>
      <c r="I13" s="6">
        <f t="shared" si="1"/>
        <v>5688</v>
      </c>
      <c r="J13" s="12" t="s">
        <v>48</v>
      </c>
    </row>
    <row r="14" s="10" customFormat="1" ht="15.6" spans="1:10">
      <c r="A14" s="6" t="s">
        <v>49</v>
      </c>
      <c r="B14" s="6" t="s">
        <v>50</v>
      </c>
      <c r="C14" s="7" t="s">
        <v>51</v>
      </c>
      <c r="D14" s="22" t="s">
        <v>47</v>
      </c>
      <c r="E14" s="23"/>
      <c r="F14" s="23">
        <v>116.4</v>
      </c>
      <c r="G14" s="18"/>
      <c r="H14" s="6">
        <f t="shared" si="0"/>
        <v>2328</v>
      </c>
      <c r="I14" s="6">
        <f t="shared" si="1"/>
        <v>2328</v>
      </c>
      <c r="J14" s="12" t="s">
        <v>48</v>
      </c>
    </row>
    <row r="15" s="10" customFormat="1" ht="15.6" spans="1:10">
      <c r="A15" s="6" t="s">
        <v>52</v>
      </c>
      <c r="B15" s="6" t="s">
        <v>53</v>
      </c>
      <c r="C15" s="7" t="s">
        <v>54</v>
      </c>
      <c r="D15" s="22" t="s">
        <v>47</v>
      </c>
      <c r="E15" s="23"/>
      <c r="F15" s="23">
        <v>390.6</v>
      </c>
      <c r="G15" s="18"/>
      <c r="H15" s="6">
        <f t="shared" si="0"/>
        <v>7812</v>
      </c>
      <c r="I15" s="6">
        <f t="shared" si="1"/>
        <v>7812</v>
      </c>
      <c r="J15" s="12" t="s">
        <v>48</v>
      </c>
    </row>
    <row r="16" s="10" customFormat="1" ht="15.6" spans="1:10">
      <c r="A16" s="6" t="s">
        <v>55</v>
      </c>
      <c r="B16" s="6" t="s">
        <v>56</v>
      </c>
      <c r="C16" s="7" t="s">
        <v>57</v>
      </c>
      <c r="D16" s="22" t="s">
        <v>58</v>
      </c>
      <c r="E16" s="23"/>
      <c r="F16" s="23">
        <v>396.6</v>
      </c>
      <c r="G16" s="18"/>
      <c r="H16" s="6">
        <f t="shared" si="0"/>
        <v>7932</v>
      </c>
      <c r="I16" s="6">
        <f t="shared" si="1"/>
        <v>7932</v>
      </c>
      <c r="J16" s="12" t="s">
        <v>48</v>
      </c>
    </row>
    <row r="17" s="10" customFormat="1" ht="15.6" spans="1:10">
      <c r="A17" s="6" t="s">
        <v>59</v>
      </c>
      <c r="B17" s="6" t="s">
        <v>60</v>
      </c>
      <c r="C17" s="7" t="s">
        <v>61</v>
      </c>
      <c r="D17" s="22" t="s">
        <v>47</v>
      </c>
      <c r="E17" s="23"/>
      <c r="F17" s="23">
        <v>454.1</v>
      </c>
      <c r="G17" s="18"/>
      <c r="H17" s="6">
        <f t="shared" si="0"/>
        <v>9082</v>
      </c>
      <c r="I17" s="6">
        <f t="shared" si="1"/>
        <v>9082</v>
      </c>
      <c r="J17" s="12" t="s">
        <v>48</v>
      </c>
    </row>
    <row r="18" s="10" customFormat="1" ht="15.6" spans="1:10">
      <c r="A18" s="6" t="s">
        <v>62</v>
      </c>
      <c r="B18" s="6" t="s">
        <v>63</v>
      </c>
      <c r="C18" s="7" t="s">
        <v>64</v>
      </c>
      <c r="D18" s="22" t="s">
        <v>65</v>
      </c>
      <c r="E18" s="23"/>
      <c r="F18" s="23">
        <v>376.8</v>
      </c>
      <c r="G18" s="18"/>
      <c r="H18" s="6">
        <f t="shared" si="0"/>
        <v>7536</v>
      </c>
      <c r="I18" s="6">
        <f t="shared" si="1"/>
        <v>7536</v>
      </c>
      <c r="J18" s="12" t="s">
        <v>48</v>
      </c>
    </row>
    <row r="19" s="10" customFormat="1" ht="15.6" spans="1:10">
      <c r="A19" s="6" t="s">
        <v>66</v>
      </c>
      <c r="B19" s="6" t="s">
        <v>56</v>
      </c>
      <c r="C19" s="7" t="s">
        <v>67</v>
      </c>
      <c r="D19" s="22" t="s">
        <v>65</v>
      </c>
      <c r="E19" s="23"/>
      <c r="F19" s="23">
        <v>877.9</v>
      </c>
      <c r="G19" s="18"/>
      <c r="H19" s="6">
        <f t="shared" si="0"/>
        <v>17558</v>
      </c>
      <c r="I19" s="6">
        <f t="shared" si="1"/>
        <v>17558</v>
      </c>
      <c r="J19" s="12" t="s">
        <v>48</v>
      </c>
    </row>
    <row r="20" s="10" customFormat="1" ht="31.2" spans="1:10">
      <c r="A20" s="6" t="s">
        <v>68</v>
      </c>
      <c r="B20" s="6" t="s">
        <v>69</v>
      </c>
      <c r="C20" s="7" t="s">
        <v>70</v>
      </c>
      <c r="D20" s="22" t="s">
        <v>71</v>
      </c>
      <c r="E20" s="23"/>
      <c r="F20" s="23"/>
      <c r="G20" s="18">
        <v>957.6</v>
      </c>
      <c r="H20" s="6">
        <f t="shared" si="0"/>
        <v>19152</v>
      </c>
      <c r="I20" s="6">
        <f t="shared" si="1"/>
        <v>19152</v>
      </c>
      <c r="J20" s="12" t="s">
        <v>48</v>
      </c>
    </row>
    <row r="21" s="10" customFormat="1" ht="31.2" spans="1:10">
      <c r="A21" s="6" t="s">
        <v>72</v>
      </c>
      <c r="B21" s="6" t="s">
        <v>73</v>
      </c>
      <c r="C21" s="7" t="s">
        <v>74</v>
      </c>
      <c r="D21" s="22" t="s">
        <v>75</v>
      </c>
      <c r="E21" s="23"/>
      <c r="F21" s="23"/>
      <c r="G21" s="18">
        <v>1079.8</v>
      </c>
      <c r="H21" s="6">
        <f t="shared" si="0"/>
        <v>21596</v>
      </c>
      <c r="I21" s="6">
        <f t="shared" si="1"/>
        <v>21596</v>
      </c>
      <c r="J21" s="12" t="s">
        <v>48</v>
      </c>
    </row>
    <row r="22" s="10" customFormat="1" ht="31.2" spans="1:10">
      <c r="A22" s="6" t="s">
        <v>76</v>
      </c>
      <c r="B22" s="6" t="s">
        <v>77</v>
      </c>
      <c r="C22" s="7" t="s">
        <v>78</v>
      </c>
      <c r="D22" s="22" t="s">
        <v>75</v>
      </c>
      <c r="E22" s="23"/>
      <c r="F22" s="23">
        <v>101.3</v>
      </c>
      <c r="G22" s="18">
        <v>860.4</v>
      </c>
      <c r="H22" s="6">
        <f t="shared" si="0"/>
        <v>19234</v>
      </c>
      <c r="I22" s="6">
        <f t="shared" si="1"/>
        <v>19234</v>
      </c>
      <c r="J22" s="12" t="s">
        <v>48</v>
      </c>
    </row>
    <row r="23" s="10" customFormat="1" ht="31.2" spans="1:10">
      <c r="A23" s="6" t="s">
        <v>79</v>
      </c>
      <c r="B23" s="6" t="s">
        <v>80</v>
      </c>
      <c r="C23" s="7" t="s">
        <v>81</v>
      </c>
      <c r="D23" s="22" t="s">
        <v>75</v>
      </c>
      <c r="E23" s="23"/>
      <c r="F23" s="23"/>
      <c r="G23" s="18">
        <v>3862.2</v>
      </c>
      <c r="H23" s="6">
        <f t="shared" si="0"/>
        <v>77244</v>
      </c>
      <c r="I23" s="6">
        <f t="shared" si="1"/>
        <v>77244</v>
      </c>
      <c r="J23" s="12" t="s">
        <v>48</v>
      </c>
    </row>
    <row r="24" s="10" customFormat="1" ht="31.2" spans="1:10">
      <c r="A24" s="6" t="s">
        <v>82</v>
      </c>
      <c r="B24" s="6" t="s">
        <v>83</v>
      </c>
      <c r="C24" s="7" t="s">
        <v>84</v>
      </c>
      <c r="D24" s="22" t="s">
        <v>85</v>
      </c>
      <c r="E24" s="23"/>
      <c r="F24" s="23">
        <v>765.3</v>
      </c>
      <c r="G24" s="18"/>
      <c r="H24" s="6">
        <f t="shared" si="0"/>
        <v>15306</v>
      </c>
      <c r="I24" s="6">
        <f t="shared" si="1"/>
        <v>15306</v>
      </c>
      <c r="J24" s="12" t="s">
        <v>48</v>
      </c>
    </row>
    <row r="25" s="10" customFormat="1" ht="31.2" spans="1:10">
      <c r="A25" s="6" t="s">
        <v>86</v>
      </c>
      <c r="B25" s="6" t="s">
        <v>87</v>
      </c>
      <c r="C25" s="7" t="s">
        <v>88</v>
      </c>
      <c r="D25" s="22" t="s">
        <v>85</v>
      </c>
      <c r="E25" s="23"/>
      <c r="F25" s="23">
        <v>1229</v>
      </c>
      <c r="G25" s="18"/>
      <c r="H25" s="6">
        <f t="shared" si="0"/>
        <v>24580</v>
      </c>
      <c r="I25" s="6">
        <f t="shared" si="1"/>
        <v>24580</v>
      </c>
      <c r="J25" s="12" t="s">
        <v>48</v>
      </c>
    </row>
    <row r="26" s="10" customFormat="1" ht="31.2" spans="1:10">
      <c r="A26" s="6" t="s">
        <v>89</v>
      </c>
      <c r="B26" s="6" t="s">
        <v>90</v>
      </c>
      <c r="C26" s="7" t="s">
        <v>91</v>
      </c>
      <c r="D26" s="22" t="s">
        <v>71</v>
      </c>
      <c r="E26" s="23"/>
      <c r="F26" s="23">
        <v>517.8</v>
      </c>
      <c r="G26" s="18"/>
      <c r="H26" s="6">
        <f t="shared" si="0"/>
        <v>10356</v>
      </c>
      <c r="I26" s="6">
        <f t="shared" si="1"/>
        <v>10356</v>
      </c>
      <c r="J26" s="12" t="s">
        <v>48</v>
      </c>
    </row>
    <row r="27" s="10" customFormat="1" ht="15.6" spans="1:10">
      <c r="A27" s="6" t="s">
        <v>92</v>
      </c>
      <c r="B27" s="6" t="s">
        <v>93</v>
      </c>
      <c r="C27" s="7" t="s">
        <v>94</v>
      </c>
      <c r="D27" s="22" t="s">
        <v>95</v>
      </c>
      <c r="E27" s="23"/>
      <c r="F27" s="23">
        <v>1284.3</v>
      </c>
      <c r="G27" s="18"/>
      <c r="H27" s="6">
        <f t="shared" si="0"/>
        <v>25686</v>
      </c>
      <c r="I27" s="6">
        <f t="shared" si="1"/>
        <v>25686</v>
      </c>
      <c r="J27" s="12" t="s">
        <v>48</v>
      </c>
    </row>
    <row r="28" s="10" customFormat="1" ht="31.2" spans="1:10">
      <c r="A28" s="6" t="s">
        <v>86</v>
      </c>
      <c r="B28" s="6" t="s">
        <v>87</v>
      </c>
      <c r="C28" s="7" t="s">
        <v>88</v>
      </c>
      <c r="D28" s="22" t="s">
        <v>85</v>
      </c>
      <c r="E28" s="23"/>
      <c r="F28" s="23">
        <v>1375.2</v>
      </c>
      <c r="G28" s="18">
        <v>68.3</v>
      </c>
      <c r="H28" s="6">
        <f t="shared" si="0"/>
        <v>28870</v>
      </c>
      <c r="I28" s="6">
        <f t="shared" si="1"/>
        <v>28870</v>
      </c>
      <c r="J28" s="12" t="s">
        <v>48</v>
      </c>
    </row>
    <row r="29" s="10" customFormat="1" ht="31.2" spans="1:10">
      <c r="A29" s="6" t="s">
        <v>96</v>
      </c>
      <c r="B29" s="6" t="s">
        <v>80</v>
      </c>
      <c r="C29" s="7" t="s">
        <v>97</v>
      </c>
      <c r="D29" s="22" t="s">
        <v>85</v>
      </c>
      <c r="E29" s="23"/>
      <c r="F29" s="23">
        <v>536</v>
      </c>
      <c r="G29" s="18">
        <v>70.3</v>
      </c>
      <c r="H29" s="6">
        <f t="shared" si="0"/>
        <v>12126</v>
      </c>
      <c r="I29" s="6">
        <f t="shared" si="1"/>
        <v>12126</v>
      </c>
      <c r="J29" s="12" t="s">
        <v>48</v>
      </c>
    </row>
    <row r="30" s="10" customFormat="1" ht="15.6" spans="1:10">
      <c r="A30" s="6" t="s">
        <v>98</v>
      </c>
      <c r="B30" s="6" t="s">
        <v>99</v>
      </c>
      <c r="C30" s="7" t="s">
        <v>100</v>
      </c>
      <c r="D30" s="22"/>
      <c r="E30" s="23"/>
      <c r="F30" s="23">
        <v>772.4</v>
      </c>
      <c r="G30" s="18"/>
      <c r="H30" s="6">
        <f t="shared" si="0"/>
        <v>15448</v>
      </c>
      <c r="I30" s="6">
        <f t="shared" si="1"/>
        <v>15448</v>
      </c>
      <c r="J30" s="12" t="s">
        <v>48</v>
      </c>
    </row>
    <row r="31" s="10" customFormat="1" ht="31.2" spans="1:10">
      <c r="A31" s="6" t="s">
        <v>101</v>
      </c>
      <c r="B31" s="6" t="s">
        <v>102</v>
      </c>
      <c r="C31" s="7" t="s">
        <v>103</v>
      </c>
      <c r="D31" s="22" t="s">
        <v>85</v>
      </c>
      <c r="E31" s="23"/>
      <c r="F31" s="23">
        <v>1557.2</v>
      </c>
      <c r="G31" s="18">
        <v>124</v>
      </c>
      <c r="H31" s="6">
        <f t="shared" si="0"/>
        <v>33624</v>
      </c>
      <c r="I31" s="6">
        <f t="shared" si="1"/>
        <v>33624</v>
      </c>
      <c r="J31" s="12" t="s">
        <v>48</v>
      </c>
    </row>
    <row r="32" s="10" customFormat="1" ht="31.2" spans="1:10">
      <c r="A32" s="6" t="s">
        <v>104</v>
      </c>
      <c r="B32" s="6" t="s">
        <v>105</v>
      </c>
      <c r="C32" s="7" t="s">
        <v>106</v>
      </c>
      <c r="D32" s="22" t="s">
        <v>85</v>
      </c>
      <c r="E32" s="23"/>
      <c r="F32" s="23">
        <v>688.9</v>
      </c>
      <c r="G32" s="18"/>
      <c r="H32" s="6">
        <f t="shared" si="0"/>
        <v>13778</v>
      </c>
      <c r="I32" s="6">
        <f t="shared" si="1"/>
        <v>13778</v>
      </c>
      <c r="J32" s="12" t="s">
        <v>48</v>
      </c>
    </row>
    <row r="33" s="10" customFormat="1" ht="31.2" spans="1:10">
      <c r="A33" s="6" t="s">
        <v>107</v>
      </c>
      <c r="B33" s="6" t="s">
        <v>108</v>
      </c>
      <c r="C33" s="7" t="s">
        <v>109</v>
      </c>
      <c r="D33" s="22" t="s">
        <v>85</v>
      </c>
      <c r="E33" s="23"/>
      <c r="F33" s="23">
        <v>331.2</v>
      </c>
      <c r="G33" s="18"/>
      <c r="H33" s="6">
        <f t="shared" si="0"/>
        <v>6624</v>
      </c>
      <c r="I33" s="6">
        <f t="shared" si="1"/>
        <v>6624</v>
      </c>
      <c r="J33" s="12" t="s">
        <v>48</v>
      </c>
    </row>
    <row r="34" s="10" customFormat="1" ht="31.2" spans="1:10">
      <c r="A34" s="6" t="s">
        <v>110</v>
      </c>
      <c r="B34" s="6" t="s">
        <v>111</v>
      </c>
      <c r="C34" s="7" t="s">
        <v>112</v>
      </c>
      <c r="D34" s="22" t="s">
        <v>85</v>
      </c>
      <c r="E34" s="23"/>
      <c r="F34" s="23">
        <v>595.3</v>
      </c>
      <c r="G34" s="18"/>
      <c r="H34" s="6">
        <f t="shared" si="0"/>
        <v>11906</v>
      </c>
      <c r="I34" s="6">
        <f t="shared" si="1"/>
        <v>11906</v>
      </c>
      <c r="J34" s="12" t="s">
        <v>48</v>
      </c>
    </row>
    <row r="35" s="10" customFormat="1" ht="31.2" spans="1:10">
      <c r="A35" s="6" t="s">
        <v>113</v>
      </c>
      <c r="B35" s="6" t="s">
        <v>29</v>
      </c>
      <c r="C35" s="7" t="s">
        <v>114</v>
      </c>
      <c r="D35" s="22" t="s">
        <v>115</v>
      </c>
      <c r="E35" s="23"/>
      <c r="F35" s="23">
        <v>514.8</v>
      </c>
      <c r="G35" s="18">
        <v>1246.5</v>
      </c>
      <c r="H35" s="6">
        <f t="shared" si="0"/>
        <v>35226</v>
      </c>
      <c r="I35" s="6">
        <f t="shared" si="1"/>
        <v>35226</v>
      </c>
      <c r="J35" s="12" t="s">
        <v>48</v>
      </c>
    </row>
    <row r="36" s="10" customFormat="1" ht="15.6" spans="1:10">
      <c r="A36" s="6" t="s">
        <v>116</v>
      </c>
      <c r="B36" s="6" t="s">
        <v>117</v>
      </c>
      <c r="C36" s="7" t="s">
        <v>118</v>
      </c>
      <c r="D36" s="22" t="s">
        <v>119</v>
      </c>
      <c r="E36" s="23"/>
      <c r="F36" s="23">
        <v>390.5</v>
      </c>
      <c r="G36" s="18">
        <v>75.5</v>
      </c>
      <c r="H36" s="6">
        <f t="shared" si="0"/>
        <v>9320</v>
      </c>
      <c r="I36" s="6">
        <f t="shared" si="1"/>
        <v>9320</v>
      </c>
      <c r="J36" s="12" t="s">
        <v>48</v>
      </c>
    </row>
    <row r="37" s="10" customFormat="1" ht="31.2" spans="1:10">
      <c r="A37" s="6" t="s">
        <v>120</v>
      </c>
      <c r="B37" s="6" t="s">
        <v>121</v>
      </c>
      <c r="C37" s="7" t="s">
        <v>122</v>
      </c>
      <c r="D37" s="22" t="s">
        <v>115</v>
      </c>
      <c r="E37" s="23"/>
      <c r="F37" s="23">
        <v>606.1</v>
      </c>
      <c r="G37" s="18">
        <v>2652.7</v>
      </c>
      <c r="H37" s="6">
        <f t="shared" si="0"/>
        <v>65176</v>
      </c>
      <c r="I37" s="6">
        <f t="shared" si="1"/>
        <v>65176</v>
      </c>
      <c r="J37" s="12" t="s">
        <v>48</v>
      </c>
    </row>
    <row r="38" s="10" customFormat="1" ht="15.6" spans="1:10">
      <c r="A38" s="6" t="s">
        <v>123</v>
      </c>
      <c r="B38" s="6" t="s">
        <v>124</v>
      </c>
      <c r="C38" s="7" t="s">
        <v>125</v>
      </c>
      <c r="D38" s="22" t="s">
        <v>126</v>
      </c>
      <c r="E38" s="23"/>
      <c r="F38" s="23">
        <v>122.7</v>
      </c>
      <c r="G38" s="18">
        <v>688.5</v>
      </c>
      <c r="H38" s="6">
        <f t="shared" si="0"/>
        <v>16224</v>
      </c>
      <c r="I38" s="6">
        <f t="shared" si="1"/>
        <v>16224</v>
      </c>
      <c r="J38" s="12" t="s">
        <v>48</v>
      </c>
    </row>
    <row r="39" s="10" customFormat="1" ht="31.2" spans="1:10">
      <c r="A39" s="6" t="s">
        <v>127</v>
      </c>
      <c r="B39" s="6" t="s">
        <v>128</v>
      </c>
      <c r="C39" s="7" t="s">
        <v>129</v>
      </c>
      <c r="D39" s="22" t="s">
        <v>115</v>
      </c>
      <c r="E39" s="23"/>
      <c r="F39" s="23">
        <v>686.8</v>
      </c>
      <c r="G39" s="18">
        <v>1004.2</v>
      </c>
      <c r="H39" s="6">
        <f t="shared" si="0"/>
        <v>33820</v>
      </c>
      <c r="I39" s="6">
        <f t="shared" si="1"/>
        <v>33820</v>
      </c>
      <c r="J39" s="12" t="s">
        <v>48</v>
      </c>
    </row>
    <row r="40" s="10" customFormat="1" ht="31.2" spans="1:10">
      <c r="A40" s="6" t="s">
        <v>130</v>
      </c>
      <c r="B40" s="6" t="s">
        <v>131</v>
      </c>
      <c r="C40" s="7" t="s">
        <v>132</v>
      </c>
      <c r="D40" s="22" t="s">
        <v>115</v>
      </c>
      <c r="E40" s="23"/>
      <c r="F40" s="23">
        <v>256.7</v>
      </c>
      <c r="G40" s="18">
        <v>1148.8</v>
      </c>
      <c r="H40" s="6">
        <f t="shared" si="0"/>
        <v>28110</v>
      </c>
      <c r="I40" s="6">
        <f t="shared" si="1"/>
        <v>28110</v>
      </c>
      <c r="J40" s="12" t="s">
        <v>48</v>
      </c>
    </row>
    <row r="41" s="10" customFormat="1" ht="31.2" spans="1:10">
      <c r="A41" s="6" t="s">
        <v>133</v>
      </c>
      <c r="B41" s="6" t="s">
        <v>128</v>
      </c>
      <c r="C41" s="7" t="s">
        <v>134</v>
      </c>
      <c r="D41" s="22" t="s">
        <v>71</v>
      </c>
      <c r="E41" s="23"/>
      <c r="F41" s="23">
        <v>156</v>
      </c>
      <c r="G41" s="18">
        <v>1391.2</v>
      </c>
      <c r="H41" s="6">
        <f t="shared" si="0"/>
        <v>30944</v>
      </c>
      <c r="I41" s="6">
        <f t="shared" si="1"/>
        <v>30944</v>
      </c>
      <c r="J41" s="12" t="s">
        <v>48</v>
      </c>
    </row>
    <row r="42" s="10" customFormat="1" ht="15.6" spans="1:10">
      <c r="A42" s="6" t="s">
        <v>135</v>
      </c>
      <c r="B42" s="6" t="s">
        <v>136</v>
      </c>
      <c r="C42" s="7" t="s">
        <v>137</v>
      </c>
      <c r="D42" s="22" t="s">
        <v>65</v>
      </c>
      <c r="E42" s="23"/>
      <c r="F42" s="23">
        <v>3187.1</v>
      </c>
      <c r="G42" s="18"/>
      <c r="H42" s="6">
        <f t="shared" si="0"/>
        <v>63742</v>
      </c>
      <c r="I42" s="6">
        <f t="shared" si="1"/>
        <v>63742</v>
      </c>
      <c r="J42" s="12" t="s">
        <v>48</v>
      </c>
    </row>
    <row r="43" s="10" customFormat="1" ht="31.2" spans="1:10">
      <c r="A43" s="6" t="s">
        <v>138</v>
      </c>
      <c r="B43" s="6" t="s">
        <v>128</v>
      </c>
      <c r="C43" s="7" t="s">
        <v>139</v>
      </c>
      <c r="D43" s="22" t="s">
        <v>140</v>
      </c>
      <c r="E43" s="23"/>
      <c r="F43" s="23">
        <v>487.4</v>
      </c>
      <c r="G43" s="18">
        <v>2199.3</v>
      </c>
      <c r="H43" s="6">
        <f t="shared" si="0"/>
        <v>53734</v>
      </c>
      <c r="I43" s="6">
        <f t="shared" si="1"/>
        <v>53734</v>
      </c>
      <c r="J43" s="12" t="s">
        <v>48</v>
      </c>
    </row>
    <row r="44" s="10" customFormat="1" ht="31.2" spans="1:10">
      <c r="A44" s="6" t="s">
        <v>141</v>
      </c>
      <c r="B44" s="6" t="s">
        <v>69</v>
      </c>
      <c r="C44" s="7" t="s">
        <v>142</v>
      </c>
      <c r="D44" s="22" t="s">
        <v>71</v>
      </c>
      <c r="E44" s="23"/>
      <c r="F44" s="23">
        <v>253.9</v>
      </c>
      <c r="G44" s="18"/>
      <c r="H44" s="6">
        <f t="shared" si="0"/>
        <v>5078</v>
      </c>
      <c r="I44" s="6">
        <f t="shared" si="1"/>
        <v>5078</v>
      </c>
      <c r="J44" s="12" t="s">
        <v>48</v>
      </c>
    </row>
    <row r="45" s="10" customFormat="1" ht="31.2" spans="1:10">
      <c r="A45" s="6" t="s">
        <v>143</v>
      </c>
      <c r="B45" s="6" t="s">
        <v>144</v>
      </c>
      <c r="C45" s="7" t="s">
        <v>145</v>
      </c>
      <c r="D45" s="22" t="s">
        <v>146</v>
      </c>
      <c r="E45" s="23"/>
      <c r="F45" s="23">
        <v>601.3</v>
      </c>
      <c r="G45" s="18"/>
      <c r="H45" s="6">
        <f t="shared" si="0"/>
        <v>12026</v>
      </c>
      <c r="I45" s="6">
        <f t="shared" si="1"/>
        <v>12026</v>
      </c>
      <c r="J45" s="12" t="s">
        <v>48</v>
      </c>
    </row>
    <row r="46" s="10" customFormat="1" ht="31.2" spans="1:10">
      <c r="A46" s="6" t="s">
        <v>147</v>
      </c>
      <c r="B46" s="6" t="s">
        <v>148</v>
      </c>
      <c r="C46" s="7" t="s">
        <v>149</v>
      </c>
      <c r="D46" s="22" t="s">
        <v>146</v>
      </c>
      <c r="E46" s="23"/>
      <c r="F46" s="23">
        <v>260.4</v>
      </c>
      <c r="G46" s="18"/>
      <c r="H46" s="6">
        <f t="shared" si="0"/>
        <v>5208</v>
      </c>
      <c r="I46" s="6">
        <f t="shared" si="1"/>
        <v>5208</v>
      </c>
      <c r="J46" s="12" t="s">
        <v>48</v>
      </c>
    </row>
    <row r="47" s="10" customFormat="1" ht="15.6" spans="1:10">
      <c r="A47" s="6" t="s">
        <v>150</v>
      </c>
      <c r="B47" s="6" t="s">
        <v>151</v>
      </c>
      <c r="C47" s="7" t="s">
        <v>152</v>
      </c>
      <c r="D47" s="22" t="s">
        <v>153</v>
      </c>
      <c r="E47" s="23"/>
      <c r="F47" s="23">
        <v>258.3</v>
      </c>
      <c r="G47" s="18"/>
      <c r="H47" s="6">
        <f t="shared" si="0"/>
        <v>5166</v>
      </c>
      <c r="I47" s="6">
        <f t="shared" si="1"/>
        <v>5166</v>
      </c>
      <c r="J47" s="12" t="s">
        <v>48</v>
      </c>
    </row>
    <row r="48" s="10" customFormat="1" ht="31.2" spans="1:10">
      <c r="A48" s="6" t="s">
        <v>154</v>
      </c>
      <c r="B48" s="6" t="s">
        <v>87</v>
      </c>
      <c r="C48" s="7" t="s">
        <v>155</v>
      </c>
      <c r="D48" s="22" t="s">
        <v>146</v>
      </c>
      <c r="E48" s="23"/>
      <c r="F48" s="23">
        <v>662.9</v>
      </c>
      <c r="G48" s="18">
        <v>43.2</v>
      </c>
      <c r="H48" s="6">
        <f t="shared" si="0"/>
        <v>14122</v>
      </c>
      <c r="I48" s="6">
        <f t="shared" si="1"/>
        <v>14122</v>
      </c>
      <c r="J48" s="12" t="s">
        <v>48</v>
      </c>
    </row>
    <row r="49" s="10" customFormat="1" ht="31.2" spans="1:10">
      <c r="A49" s="6" t="s">
        <v>156</v>
      </c>
      <c r="B49" s="6" t="s">
        <v>157</v>
      </c>
      <c r="C49" s="7" t="s">
        <v>158</v>
      </c>
      <c r="D49" s="22" t="s">
        <v>146</v>
      </c>
      <c r="E49" s="23"/>
      <c r="F49" s="23">
        <v>245.9</v>
      </c>
      <c r="G49" s="18"/>
      <c r="H49" s="6">
        <f t="shared" si="0"/>
        <v>4918</v>
      </c>
      <c r="I49" s="6">
        <f t="shared" si="1"/>
        <v>4918</v>
      </c>
      <c r="J49" s="12" t="s">
        <v>48</v>
      </c>
    </row>
    <row r="50" s="10" customFormat="1" ht="31.2" spans="1:10">
      <c r="A50" s="6" t="s">
        <v>159</v>
      </c>
      <c r="B50" s="6" t="s">
        <v>160</v>
      </c>
      <c r="C50" s="7" t="s">
        <v>161</v>
      </c>
      <c r="D50" s="22" t="s">
        <v>146</v>
      </c>
      <c r="E50" s="23"/>
      <c r="F50" s="23">
        <v>316.7</v>
      </c>
      <c r="G50" s="18">
        <v>6</v>
      </c>
      <c r="H50" s="6">
        <f t="shared" si="0"/>
        <v>6454</v>
      </c>
      <c r="I50" s="6">
        <f t="shared" si="1"/>
        <v>6454</v>
      </c>
      <c r="J50" s="12" t="s">
        <v>48</v>
      </c>
    </row>
    <row r="51" s="10" customFormat="1" ht="15.6" spans="1:10">
      <c r="A51" s="6" t="s">
        <v>162</v>
      </c>
      <c r="B51" s="6" t="s">
        <v>63</v>
      </c>
      <c r="C51" s="7" t="s">
        <v>163</v>
      </c>
      <c r="D51" s="22" t="s">
        <v>164</v>
      </c>
      <c r="E51" s="23"/>
      <c r="F51" s="23">
        <v>176.3</v>
      </c>
      <c r="G51" s="18"/>
      <c r="H51" s="6">
        <f t="shared" si="0"/>
        <v>3526</v>
      </c>
      <c r="I51" s="6">
        <f t="shared" si="1"/>
        <v>3526</v>
      </c>
      <c r="J51" s="12" t="s">
        <v>48</v>
      </c>
    </row>
    <row r="52" s="10" customFormat="1" ht="31.2" spans="1:10">
      <c r="A52" s="6" t="s">
        <v>165</v>
      </c>
      <c r="B52" s="6" t="s">
        <v>87</v>
      </c>
      <c r="C52" s="7" t="s">
        <v>166</v>
      </c>
      <c r="D52" s="22" t="s">
        <v>140</v>
      </c>
      <c r="E52" s="23"/>
      <c r="F52" s="23">
        <v>275.2</v>
      </c>
      <c r="G52" s="18">
        <v>248.5</v>
      </c>
      <c r="H52" s="6">
        <f t="shared" si="0"/>
        <v>10474</v>
      </c>
      <c r="I52" s="6">
        <f t="shared" si="1"/>
        <v>10474</v>
      </c>
      <c r="J52" s="12" t="s">
        <v>48</v>
      </c>
    </row>
    <row r="53" s="10" customFormat="1" ht="31.2" spans="1:10">
      <c r="A53" s="6" t="s">
        <v>167</v>
      </c>
      <c r="B53" s="6" t="s">
        <v>168</v>
      </c>
      <c r="C53" s="7" t="s">
        <v>169</v>
      </c>
      <c r="D53" s="22" t="s">
        <v>140</v>
      </c>
      <c r="E53" s="23"/>
      <c r="F53" s="23"/>
      <c r="G53" s="18">
        <v>1086.2</v>
      </c>
      <c r="H53" s="6">
        <f t="shared" si="0"/>
        <v>21724</v>
      </c>
      <c r="I53" s="6">
        <f t="shared" si="1"/>
        <v>21724</v>
      </c>
      <c r="J53" s="12" t="s">
        <v>48</v>
      </c>
    </row>
    <row r="54" s="10" customFormat="1" ht="31.2" spans="1:10">
      <c r="A54" s="6" t="s">
        <v>170</v>
      </c>
      <c r="B54" s="6" t="s">
        <v>87</v>
      </c>
      <c r="C54" s="7" t="s">
        <v>171</v>
      </c>
      <c r="D54" s="22" t="s">
        <v>140</v>
      </c>
      <c r="E54" s="23"/>
      <c r="F54" s="23">
        <v>353.3</v>
      </c>
      <c r="G54" s="18">
        <v>390.6</v>
      </c>
      <c r="H54" s="6">
        <f t="shared" si="0"/>
        <v>14878</v>
      </c>
      <c r="I54" s="6">
        <f t="shared" si="1"/>
        <v>14878</v>
      </c>
      <c r="J54" s="12" t="s">
        <v>48</v>
      </c>
    </row>
    <row r="55" s="10" customFormat="1" ht="31.2" spans="1:10">
      <c r="A55" s="6" t="s">
        <v>172</v>
      </c>
      <c r="B55" s="6" t="s">
        <v>173</v>
      </c>
      <c r="C55" s="7" t="s">
        <v>174</v>
      </c>
      <c r="D55" s="22" t="s">
        <v>140</v>
      </c>
      <c r="E55" s="23"/>
      <c r="F55" s="23">
        <v>454.9</v>
      </c>
      <c r="G55" s="18">
        <v>2243.8</v>
      </c>
      <c r="H55" s="6">
        <f t="shared" si="0"/>
        <v>53974</v>
      </c>
      <c r="I55" s="6">
        <f t="shared" si="1"/>
        <v>53974</v>
      </c>
      <c r="J55" s="12" t="s">
        <v>48</v>
      </c>
    </row>
    <row r="56" s="10" customFormat="1" ht="15.6" spans="1:10">
      <c r="A56" s="6" t="s">
        <v>175</v>
      </c>
      <c r="B56" s="6" t="s">
        <v>176</v>
      </c>
      <c r="C56" s="7" t="s">
        <v>177</v>
      </c>
      <c r="D56" s="22" t="s">
        <v>178</v>
      </c>
      <c r="E56" s="23"/>
      <c r="F56" s="23">
        <v>361.2</v>
      </c>
      <c r="G56" s="18"/>
      <c r="H56" s="6">
        <f t="shared" si="0"/>
        <v>7224</v>
      </c>
      <c r="I56" s="6">
        <f t="shared" si="1"/>
        <v>7224</v>
      </c>
      <c r="J56" s="12" t="s">
        <v>48</v>
      </c>
    </row>
    <row r="57" s="10" customFormat="1" ht="15.6" spans="1:10">
      <c r="A57" s="6" t="s">
        <v>179</v>
      </c>
      <c r="B57" s="6" t="s">
        <v>180</v>
      </c>
      <c r="C57" s="7" t="s">
        <v>181</v>
      </c>
      <c r="D57" s="22" t="s">
        <v>182</v>
      </c>
      <c r="E57" s="23">
        <v>126.2</v>
      </c>
      <c r="F57" s="23"/>
      <c r="G57" s="18"/>
      <c r="H57" s="6">
        <f t="shared" si="0"/>
        <v>3786</v>
      </c>
      <c r="I57" s="6">
        <f t="shared" si="1"/>
        <v>3786</v>
      </c>
      <c r="J57" s="12" t="s">
        <v>48</v>
      </c>
    </row>
    <row r="58" s="10" customFormat="1" ht="31.2" spans="1:10">
      <c r="A58" s="6" t="s">
        <v>183</v>
      </c>
      <c r="B58" s="6" t="s">
        <v>99</v>
      </c>
      <c r="C58" s="7" t="s">
        <v>184</v>
      </c>
      <c r="D58" s="22" t="s">
        <v>185</v>
      </c>
      <c r="E58" s="23"/>
      <c r="F58" s="23">
        <v>926.7</v>
      </c>
      <c r="G58" s="18">
        <v>97.4</v>
      </c>
      <c r="H58" s="6">
        <f t="shared" si="0"/>
        <v>20482</v>
      </c>
      <c r="I58" s="6">
        <f t="shared" si="1"/>
        <v>20482</v>
      </c>
      <c r="J58" s="12" t="s">
        <v>48</v>
      </c>
    </row>
    <row r="59" s="10" customFormat="1" ht="31.2" spans="1:10">
      <c r="A59" s="6" t="s">
        <v>186</v>
      </c>
      <c r="B59" s="6" t="s">
        <v>69</v>
      </c>
      <c r="C59" s="7" t="s">
        <v>187</v>
      </c>
      <c r="D59" s="22" t="s">
        <v>185</v>
      </c>
      <c r="E59" s="23"/>
      <c r="F59" s="23">
        <v>367</v>
      </c>
      <c r="G59" s="18">
        <v>555.2</v>
      </c>
      <c r="H59" s="6">
        <f t="shared" si="0"/>
        <v>18444</v>
      </c>
      <c r="I59" s="6">
        <f t="shared" si="1"/>
        <v>18444</v>
      </c>
      <c r="J59" s="12" t="s">
        <v>48</v>
      </c>
    </row>
    <row r="60" s="10" customFormat="1" ht="31.2" spans="1:10">
      <c r="A60" s="6" t="s">
        <v>86</v>
      </c>
      <c r="B60" s="6" t="s">
        <v>173</v>
      </c>
      <c r="C60" s="7" t="s">
        <v>188</v>
      </c>
      <c r="D60" s="22" t="s">
        <v>185</v>
      </c>
      <c r="E60" s="23"/>
      <c r="F60" s="23">
        <v>922.5</v>
      </c>
      <c r="G60" s="18">
        <v>1644.6</v>
      </c>
      <c r="H60" s="6">
        <f t="shared" si="0"/>
        <v>51342</v>
      </c>
      <c r="I60" s="6">
        <f t="shared" si="1"/>
        <v>51342</v>
      </c>
      <c r="J60" s="12" t="s">
        <v>48</v>
      </c>
    </row>
    <row r="61" s="10" customFormat="1" ht="31.2" spans="1:10">
      <c r="A61" s="6" t="s">
        <v>189</v>
      </c>
      <c r="B61" s="6" t="s">
        <v>34</v>
      </c>
      <c r="C61" s="7" t="s">
        <v>190</v>
      </c>
      <c r="D61" s="22" t="s">
        <v>185</v>
      </c>
      <c r="E61" s="23"/>
      <c r="F61" s="23">
        <v>231.1</v>
      </c>
      <c r="G61" s="18"/>
      <c r="H61" s="6">
        <f t="shared" si="0"/>
        <v>4622</v>
      </c>
      <c r="I61" s="6">
        <f t="shared" si="1"/>
        <v>4622</v>
      </c>
      <c r="J61" s="12" t="s">
        <v>48</v>
      </c>
    </row>
    <row r="62" s="10" customFormat="1" ht="31.2" spans="1:10">
      <c r="A62" s="6" t="s">
        <v>191</v>
      </c>
      <c r="B62" s="6" t="s">
        <v>80</v>
      </c>
      <c r="C62" s="7" t="s">
        <v>192</v>
      </c>
      <c r="D62" s="22" t="s">
        <v>185</v>
      </c>
      <c r="E62" s="23"/>
      <c r="F62" s="23">
        <v>5259.6</v>
      </c>
      <c r="G62" s="18">
        <v>5297.5</v>
      </c>
      <c r="H62" s="6">
        <f t="shared" si="0"/>
        <v>211142</v>
      </c>
      <c r="I62" s="6">
        <f t="shared" si="1"/>
        <v>211142</v>
      </c>
      <c r="J62" s="12" t="s">
        <v>48</v>
      </c>
    </row>
    <row r="63" s="10" customFormat="1" ht="15.6" spans="1:10">
      <c r="A63" s="6" t="s">
        <v>193</v>
      </c>
      <c r="B63" s="6" t="s">
        <v>194</v>
      </c>
      <c r="C63" s="7" t="s">
        <v>195</v>
      </c>
      <c r="D63" s="22" t="s">
        <v>196</v>
      </c>
      <c r="E63" s="23"/>
      <c r="F63" s="23">
        <v>80.4</v>
      </c>
      <c r="G63" s="18">
        <v>2599</v>
      </c>
      <c r="H63" s="6">
        <f t="shared" si="0"/>
        <v>53588</v>
      </c>
      <c r="I63" s="6">
        <f t="shared" si="1"/>
        <v>53588</v>
      </c>
      <c r="J63" s="12" t="s">
        <v>48</v>
      </c>
    </row>
    <row r="64" s="10" customFormat="1" ht="15.6" spans="1:10">
      <c r="A64" s="6" t="s">
        <v>197</v>
      </c>
      <c r="B64" s="6" t="s">
        <v>198</v>
      </c>
      <c r="C64" s="7" t="s">
        <v>199</v>
      </c>
      <c r="D64" s="22" t="s">
        <v>196</v>
      </c>
      <c r="E64" s="23"/>
      <c r="F64" s="23">
        <v>277.7</v>
      </c>
      <c r="G64" s="18">
        <v>3766.6</v>
      </c>
      <c r="H64" s="6">
        <f t="shared" si="0"/>
        <v>80886</v>
      </c>
      <c r="I64" s="6">
        <f t="shared" si="1"/>
        <v>80886</v>
      </c>
      <c r="J64" s="12" t="s">
        <v>48</v>
      </c>
    </row>
    <row r="65" s="10" customFormat="1" ht="31.2" spans="1:10">
      <c r="A65" s="6" t="s">
        <v>72</v>
      </c>
      <c r="B65" s="6" t="s">
        <v>200</v>
      </c>
      <c r="C65" s="7" t="s">
        <v>201</v>
      </c>
      <c r="D65" s="22" t="s">
        <v>202</v>
      </c>
      <c r="E65" s="23"/>
      <c r="F65" s="23">
        <v>159.2</v>
      </c>
      <c r="G65" s="18">
        <v>740.8</v>
      </c>
      <c r="H65" s="6">
        <f t="shared" si="0"/>
        <v>18000</v>
      </c>
      <c r="I65" s="6">
        <f t="shared" si="1"/>
        <v>18000</v>
      </c>
      <c r="J65" s="12" t="s">
        <v>48</v>
      </c>
    </row>
    <row r="66" s="10" customFormat="1" ht="31.2" spans="1:10">
      <c r="A66" s="6" t="s">
        <v>203</v>
      </c>
      <c r="B66" s="6" t="s">
        <v>204</v>
      </c>
      <c r="C66" s="7" t="s">
        <v>205</v>
      </c>
      <c r="D66" s="22" t="s">
        <v>206</v>
      </c>
      <c r="E66" s="23"/>
      <c r="F66" s="23">
        <v>178.2</v>
      </c>
      <c r="G66" s="18">
        <v>71.8</v>
      </c>
      <c r="H66" s="6">
        <f t="shared" si="0"/>
        <v>5000</v>
      </c>
      <c r="I66" s="6">
        <f t="shared" si="1"/>
        <v>5000</v>
      </c>
      <c r="J66" s="12" t="s">
        <v>48</v>
      </c>
    </row>
    <row r="67" s="10" customFormat="1" ht="31.2" spans="1:10">
      <c r="A67" s="6" t="s">
        <v>207</v>
      </c>
      <c r="B67" s="6" t="s">
        <v>77</v>
      </c>
      <c r="C67" s="7" t="s">
        <v>208</v>
      </c>
      <c r="D67" s="22" t="s">
        <v>206</v>
      </c>
      <c r="E67" s="23"/>
      <c r="F67" s="23">
        <v>516.5</v>
      </c>
      <c r="G67" s="18">
        <v>289.6</v>
      </c>
      <c r="H67" s="6">
        <f t="shared" si="0"/>
        <v>16122</v>
      </c>
      <c r="I67" s="6">
        <f t="shared" si="1"/>
        <v>16122</v>
      </c>
      <c r="J67" s="12" t="s">
        <v>48</v>
      </c>
    </row>
    <row r="68" s="10" customFormat="1" ht="31.2" spans="1:10">
      <c r="A68" s="6" t="s">
        <v>209</v>
      </c>
      <c r="B68" s="6" t="s">
        <v>29</v>
      </c>
      <c r="C68" s="7" t="s">
        <v>210</v>
      </c>
      <c r="D68" s="22" t="s">
        <v>206</v>
      </c>
      <c r="E68" s="23"/>
      <c r="F68" s="23">
        <v>213.1</v>
      </c>
      <c r="G68" s="18">
        <v>2175.9</v>
      </c>
      <c r="H68" s="6">
        <f t="shared" ref="H68:H101" si="2" xml:space="preserve">E68*30+F68*20+G68*20</f>
        <v>47780</v>
      </c>
      <c r="I68" s="6">
        <f t="shared" ref="I68:I101" si="3" xml:space="preserve">E68*30+F68*20+G68*20</f>
        <v>47780</v>
      </c>
      <c r="J68" s="12" t="s">
        <v>48</v>
      </c>
    </row>
    <row r="69" s="10" customFormat="1" ht="31.2" spans="1:10">
      <c r="A69" s="6" t="s">
        <v>211</v>
      </c>
      <c r="B69" s="6" t="s">
        <v>212</v>
      </c>
      <c r="C69" s="7" t="s">
        <v>213</v>
      </c>
      <c r="D69" s="22" t="s">
        <v>206</v>
      </c>
      <c r="E69" s="23"/>
      <c r="F69" s="23">
        <v>212.3</v>
      </c>
      <c r="G69" s="18">
        <v>139.2</v>
      </c>
      <c r="H69" s="6">
        <f t="shared" si="2"/>
        <v>7030</v>
      </c>
      <c r="I69" s="6">
        <f t="shared" si="3"/>
        <v>7030</v>
      </c>
      <c r="J69" s="12" t="s">
        <v>48</v>
      </c>
    </row>
    <row r="70" s="10" customFormat="1" ht="31.2" spans="1:10">
      <c r="A70" s="6" t="s">
        <v>214</v>
      </c>
      <c r="B70" s="6" t="s">
        <v>215</v>
      </c>
      <c r="C70" s="7" t="s">
        <v>216</v>
      </c>
      <c r="D70" s="22" t="s">
        <v>206</v>
      </c>
      <c r="E70" s="23"/>
      <c r="F70" s="23">
        <v>282.2</v>
      </c>
      <c r="G70" s="18">
        <v>156.1</v>
      </c>
      <c r="H70" s="6">
        <f t="shared" si="2"/>
        <v>8766</v>
      </c>
      <c r="I70" s="6">
        <f t="shared" si="3"/>
        <v>8766</v>
      </c>
      <c r="J70" s="12" t="s">
        <v>48</v>
      </c>
    </row>
    <row r="71" s="10" customFormat="1" ht="31.2" spans="1:10">
      <c r="A71" s="6" t="s">
        <v>217</v>
      </c>
      <c r="B71" s="6" t="s">
        <v>218</v>
      </c>
      <c r="C71" s="7" t="s">
        <v>219</v>
      </c>
      <c r="D71" s="22" t="s">
        <v>206</v>
      </c>
      <c r="E71" s="23"/>
      <c r="F71" s="23">
        <v>112</v>
      </c>
      <c r="G71" s="18">
        <v>40.2</v>
      </c>
      <c r="H71" s="6">
        <f t="shared" si="2"/>
        <v>3044</v>
      </c>
      <c r="I71" s="6">
        <f t="shared" si="3"/>
        <v>3044</v>
      </c>
      <c r="J71" s="12" t="s">
        <v>48</v>
      </c>
    </row>
    <row r="72" s="10" customFormat="1" ht="31.2" spans="1:10">
      <c r="A72" s="6" t="s">
        <v>220</v>
      </c>
      <c r="B72" s="6" t="s">
        <v>221</v>
      </c>
      <c r="C72" s="7" t="s">
        <v>222</v>
      </c>
      <c r="D72" s="22" t="s">
        <v>223</v>
      </c>
      <c r="E72" s="23"/>
      <c r="F72" s="23">
        <v>2452.7</v>
      </c>
      <c r="G72" s="18">
        <v>77.1</v>
      </c>
      <c r="H72" s="6">
        <f t="shared" si="2"/>
        <v>50596</v>
      </c>
      <c r="I72" s="6">
        <f t="shared" si="3"/>
        <v>50596</v>
      </c>
      <c r="J72" s="12" t="s">
        <v>48</v>
      </c>
    </row>
    <row r="73" s="10" customFormat="1" ht="31.2" spans="1:10">
      <c r="A73" s="6" t="s">
        <v>224</v>
      </c>
      <c r="B73" s="6" t="s">
        <v>131</v>
      </c>
      <c r="C73" s="7" t="s">
        <v>225</v>
      </c>
      <c r="D73" s="22" t="s">
        <v>71</v>
      </c>
      <c r="E73" s="23"/>
      <c r="F73" s="23">
        <v>4251.5</v>
      </c>
      <c r="G73" s="18">
        <v>397.7</v>
      </c>
      <c r="H73" s="6">
        <f t="shared" si="2"/>
        <v>92984</v>
      </c>
      <c r="I73" s="6">
        <f t="shared" si="3"/>
        <v>92984</v>
      </c>
      <c r="J73" s="12" t="s">
        <v>48</v>
      </c>
    </row>
    <row r="74" s="10" customFormat="1" ht="15.6" spans="1:10">
      <c r="A74" s="6" t="s">
        <v>226</v>
      </c>
      <c r="B74" s="6" t="s">
        <v>227</v>
      </c>
      <c r="C74" s="7" t="s">
        <v>228</v>
      </c>
      <c r="D74" s="22" t="s">
        <v>229</v>
      </c>
      <c r="E74" s="23"/>
      <c r="F74" s="23"/>
      <c r="G74" s="18">
        <v>1202.6</v>
      </c>
      <c r="H74" s="6">
        <f t="shared" si="2"/>
        <v>24052</v>
      </c>
      <c r="I74" s="6">
        <f t="shared" si="3"/>
        <v>24052</v>
      </c>
      <c r="J74" s="12" t="s">
        <v>48</v>
      </c>
    </row>
    <row r="75" s="10" customFormat="1" ht="31.2" spans="1:10">
      <c r="A75" s="6" t="s">
        <v>230</v>
      </c>
      <c r="B75" s="6" t="s">
        <v>34</v>
      </c>
      <c r="C75" s="7" t="s">
        <v>231</v>
      </c>
      <c r="D75" s="22" t="s">
        <v>232</v>
      </c>
      <c r="E75" s="23">
        <v>12269.5</v>
      </c>
      <c r="F75" s="23"/>
      <c r="G75" s="18"/>
      <c r="H75" s="6">
        <f t="shared" si="2"/>
        <v>368085</v>
      </c>
      <c r="I75" s="6">
        <f t="shared" si="3"/>
        <v>368085</v>
      </c>
      <c r="J75" s="12" t="s">
        <v>48</v>
      </c>
    </row>
    <row r="76" s="10" customFormat="1" ht="15.6" spans="1:10">
      <c r="A76" s="6" t="s">
        <v>233</v>
      </c>
      <c r="B76" s="6" t="s">
        <v>63</v>
      </c>
      <c r="C76" s="7" t="s">
        <v>234</v>
      </c>
      <c r="D76" s="22" t="s">
        <v>65</v>
      </c>
      <c r="E76" s="23"/>
      <c r="F76" s="23">
        <v>33.4</v>
      </c>
      <c r="G76" s="18"/>
      <c r="H76" s="6">
        <f t="shared" si="2"/>
        <v>668</v>
      </c>
      <c r="I76" s="6">
        <f t="shared" si="3"/>
        <v>668</v>
      </c>
      <c r="J76" s="12" t="s">
        <v>48</v>
      </c>
    </row>
    <row r="77" s="10" customFormat="1" ht="15.6" spans="1:10">
      <c r="A77" s="6" t="s">
        <v>235</v>
      </c>
      <c r="B77" s="6" t="s">
        <v>236</v>
      </c>
      <c r="C77" s="7" t="s">
        <v>237</v>
      </c>
      <c r="D77" s="22" t="s">
        <v>238</v>
      </c>
      <c r="E77" s="23"/>
      <c r="F77" s="23">
        <v>194.6</v>
      </c>
      <c r="G77" s="18">
        <v>8.1</v>
      </c>
      <c r="H77" s="6">
        <f t="shared" si="2"/>
        <v>4054</v>
      </c>
      <c r="I77" s="6">
        <f t="shared" si="3"/>
        <v>4054</v>
      </c>
      <c r="J77" s="12" t="s">
        <v>48</v>
      </c>
    </row>
    <row r="78" s="10" customFormat="1" ht="15.6" spans="1:10">
      <c r="A78" s="6" t="s">
        <v>239</v>
      </c>
      <c r="B78" s="6" t="s">
        <v>236</v>
      </c>
      <c r="C78" s="7" t="s">
        <v>240</v>
      </c>
      <c r="D78" s="22" t="s">
        <v>126</v>
      </c>
      <c r="E78" s="23"/>
      <c r="F78" s="23">
        <v>200.3</v>
      </c>
      <c r="G78" s="18"/>
      <c r="H78" s="6">
        <f t="shared" si="2"/>
        <v>4006</v>
      </c>
      <c r="I78" s="6">
        <f t="shared" si="3"/>
        <v>4006</v>
      </c>
      <c r="J78" s="12" t="s">
        <v>48</v>
      </c>
    </row>
    <row r="79" s="10" customFormat="1" ht="31.2" spans="1:10">
      <c r="A79" s="6" t="s">
        <v>72</v>
      </c>
      <c r="B79" s="6" t="s">
        <v>241</v>
      </c>
      <c r="C79" s="7" t="s">
        <v>242</v>
      </c>
      <c r="D79" s="22" t="s">
        <v>232</v>
      </c>
      <c r="E79" s="23">
        <v>5406.7</v>
      </c>
      <c r="F79" s="23">
        <v>942.8</v>
      </c>
      <c r="G79" s="18"/>
      <c r="H79" s="6">
        <f t="shared" si="2"/>
        <v>181057</v>
      </c>
      <c r="I79" s="6">
        <f t="shared" si="3"/>
        <v>181057</v>
      </c>
      <c r="J79" s="12" t="s">
        <v>48</v>
      </c>
    </row>
    <row r="80" s="10" customFormat="1" ht="31.2" spans="1:10">
      <c r="A80" s="6" t="s">
        <v>243</v>
      </c>
      <c r="B80" s="6" t="s">
        <v>244</v>
      </c>
      <c r="C80" s="7" t="s">
        <v>245</v>
      </c>
      <c r="D80" s="22" t="s">
        <v>71</v>
      </c>
      <c r="E80" s="23"/>
      <c r="F80" s="23">
        <v>4.7</v>
      </c>
      <c r="G80" s="18">
        <v>1203.7</v>
      </c>
      <c r="H80" s="6">
        <f t="shared" si="2"/>
        <v>24168</v>
      </c>
      <c r="I80" s="6">
        <f t="shared" si="3"/>
        <v>24168</v>
      </c>
      <c r="J80" s="12" t="s">
        <v>48</v>
      </c>
    </row>
    <row r="81" s="10" customFormat="1" ht="31.2" spans="1:10">
      <c r="A81" s="6" t="s">
        <v>246</v>
      </c>
      <c r="B81" s="6" t="s">
        <v>247</v>
      </c>
      <c r="C81" s="7" t="s">
        <v>245</v>
      </c>
      <c r="D81" s="22" t="s">
        <v>71</v>
      </c>
      <c r="E81" s="23"/>
      <c r="F81" s="23">
        <v>455.2</v>
      </c>
      <c r="G81" s="18">
        <v>714.5</v>
      </c>
      <c r="H81" s="6">
        <f t="shared" si="2"/>
        <v>23394</v>
      </c>
      <c r="I81" s="6">
        <f t="shared" si="3"/>
        <v>23394</v>
      </c>
      <c r="J81" s="12" t="s">
        <v>48</v>
      </c>
    </row>
    <row r="82" s="10" customFormat="1" ht="31.2" spans="1:10">
      <c r="A82" s="6" t="s">
        <v>33</v>
      </c>
      <c r="B82" s="6" t="s">
        <v>160</v>
      </c>
      <c r="C82" s="7" t="s">
        <v>248</v>
      </c>
      <c r="D82" s="22" t="s">
        <v>232</v>
      </c>
      <c r="E82" s="23">
        <v>6014.4</v>
      </c>
      <c r="F82" s="23"/>
      <c r="G82" s="18"/>
      <c r="H82" s="6">
        <f t="shared" si="2"/>
        <v>180432</v>
      </c>
      <c r="I82" s="6">
        <f t="shared" si="3"/>
        <v>180432</v>
      </c>
      <c r="J82" s="12" t="s">
        <v>48</v>
      </c>
    </row>
    <row r="83" s="10" customFormat="1" ht="15.6" spans="1:10">
      <c r="A83" s="6" t="s">
        <v>249</v>
      </c>
      <c r="B83" s="6" t="s">
        <v>250</v>
      </c>
      <c r="C83" s="7" t="s">
        <v>251</v>
      </c>
      <c r="D83" s="22" t="s">
        <v>238</v>
      </c>
      <c r="E83" s="23"/>
      <c r="F83" s="23"/>
      <c r="G83" s="18">
        <v>3881.6</v>
      </c>
      <c r="H83" s="6">
        <f t="shared" si="2"/>
        <v>77632</v>
      </c>
      <c r="I83" s="6">
        <f t="shared" si="3"/>
        <v>77632</v>
      </c>
      <c r="J83" s="12" t="s">
        <v>48</v>
      </c>
    </row>
    <row r="84" s="10" customFormat="1" ht="31.2" spans="1:10">
      <c r="A84" s="6" t="s">
        <v>252</v>
      </c>
      <c r="B84" s="6" t="s">
        <v>77</v>
      </c>
      <c r="C84" s="7" t="s">
        <v>253</v>
      </c>
      <c r="D84" s="22" t="s">
        <v>232</v>
      </c>
      <c r="E84" s="23"/>
      <c r="F84" s="23">
        <v>1223.4</v>
      </c>
      <c r="G84" s="18"/>
      <c r="H84" s="6">
        <f t="shared" si="2"/>
        <v>24468</v>
      </c>
      <c r="I84" s="6">
        <f t="shared" si="3"/>
        <v>24468</v>
      </c>
      <c r="J84" s="12" t="s">
        <v>48</v>
      </c>
    </row>
    <row r="85" s="10" customFormat="1" ht="15.6" spans="1:10">
      <c r="A85" s="6" t="s">
        <v>254</v>
      </c>
      <c r="B85" s="6" t="s">
        <v>255</v>
      </c>
      <c r="C85" s="7" t="s">
        <v>256</v>
      </c>
      <c r="D85" s="22" t="s">
        <v>238</v>
      </c>
      <c r="E85" s="23"/>
      <c r="F85" s="23">
        <v>1055.4</v>
      </c>
      <c r="G85" s="18"/>
      <c r="H85" s="6">
        <f t="shared" si="2"/>
        <v>21108</v>
      </c>
      <c r="I85" s="6">
        <f t="shared" si="3"/>
        <v>21108</v>
      </c>
      <c r="J85" s="12" t="s">
        <v>48</v>
      </c>
    </row>
    <row r="86" s="10" customFormat="1" ht="15.6" spans="1:10">
      <c r="A86" s="6" t="s">
        <v>257</v>
      </c>
      <c r="B86" s="6" t="s">
        <v>258</v>
      </c>
      <c r="C86" s="7" t="s">
        <v>259</v>
      </c>
      <c r="D86" s="22" t="s">
        <v>238</v>
      </c>
      <c r="E86" s="23"/>
      <c r="F86" s="23">
        <v>455.3</v>
      </c>
      <c r="G86" s="18"/>
      <c r="H86" s="6">
        <f t="shared" si="2"/>
        <v>9106</v>
      </c>
      <c r="I86" s="6">
        <f t="shared" si="3"/>
        <v>9106</v>
      </c>
      <c r="J86" s="12" t="s">
        <v>48</v>
      </c>
    </row>
    <row r="87" s="10" customFormat="1" ht="31.2" spans="1:10">
      <c r="A87" s="6" t="s">
        <v>260</v>
      </c>
      <c r="B87" s="6" t="s">
        <v>261</v>
      </c>
      <c r="C87" s="7" t="s">
        <v>262</v>
      </c>
      <c r="D87" s="22" t="s">
        <v>232</v>
      </c>
      <c r="E87" s="23"/>
      <c r="F87" s="23">
        <v>824.9</v>
      </c>
      <c r="G87" s="18"/>
      <c r="H87" s="6">
        <f t="shared" si="2"/>
        <v>16498</v>
      </c>
      <c r="I87" s="6">
        <f t="shared" si="3"/>
        <v>16498</v>
      </c>
      <c r="J87" s="12" t="s">
        <v>48</v>
      </c>
    </row>
    <row r="88" s="10" customFormat="1" ht="31.2" spans="1:10">
      <c r="A88" s="6" t="s">
        <v>263</v>
      </c>
      <c r="B88" s="6" t="s">
        <v>105</v>
      </c>
      <c r="C88" s="7" t="s">
        <v>264</v>
      </c>
      <c r="D88" s="22" t="s">
        <v>232</v>
      </c>
      <c r="E88" s="23"/>
      <c r="F88" s="23">
        <v>990.9</v>
      </c>
      <c r="G88" s="18"/>
      <c r="H88" s="6">
        <f t="shared" si="2"/>
        <v>19818</v>
      </c>
      <c r="I88" s="6">
        <f t="shared" si="3"/>
        <v>19818</v>
      </c>
      <c r="J88" s="12" t="s">
        <v>48</v>
      </c>
    </row>
    <row r="89" s="10" customFormat="1" ht="31.2" spans="1:10">
      <c r="A89" s="6" t="s">
        <v>265</v>
      </c>
      <c r="B89" s="6" t="s">
        <v>266</v>
      </c>
      <c r="C89" s="7" t="s">
        <v>267</v>
      </c>
      <c r="D89" s="22" t="s">
        <v>232</v>
      </c>
      <c r="E89" s="23"/>
      <c r="F89" s="23">
        <v>606.7</v>
      </c>
      <c r="G89" s="18"/>
      <c r="H89" s="6">
        <f t="shared" si="2"/>
        <v>12134</v>
      </c>
      <c r="I89" s="6">
        <f t="shared" si="3"/>
        <v>12134</v>
      </c>
      <c r="J89" s="12" t="s">
        <v>48</v>
      </c>
    </row>
    <row r="90" s="10" customFormat="1" ht="15.6" spans="1:10">
      <c r="A90" s="6" t="s">
        <v>235</v>
      </c>
      <c r="B90" s="6" t="s">
        <v>268</v>
      </c>
      <c r="C90" s="7" t="s">
        <v>269</v>
      </c>
      <c r="D90" s="22" t="s">
        <v>126</v>
      </c>
      <c r="E90" s="23"/>
      <c r="F90" s="23">
        <v>1430.3</v>
      </c>
      <c r="G90" s="18"/>
      <c r="H90" s="6">
        <f t="shared" si="2"/>
        <v>28606</v>
      </c>
      <c r="I90" s="6">
        <f t="shared" si="3"/>
        <v>28606</v>
      </c>
      <c r="J90" s="12" t="s">
        <v>48</v>
      </c>
    </row>
    <row r="91" s="10" customFormat="1" ht="31.2" spans="1:10">
      <c r="A91" s="6" t="s">
        <v>33</v>
      </c>
      <c r="B91" s="6" t="s">
        <v>34</v>
      </c>
      <c r="C91" s="7" t="s">
        <v>30</v>
      </c>
      <c r="D91" s="22" t="s">
        <v>270</v>
      </c>
      <c r="E91" s="23">
        <v>5710.8</v>
      </c>
      <c r="F91" s="23"/>
      <c r="G91" s="18"/>
      <c r="H91" s="6">
        <f t="shared" si="2"/>
        <v>171324</v>
      </c>
      <c r="I91" s="6">
        <f t="shared" si="3"/>
        <v>171324</v>
      </c>
      <c r="J91" s="12" t="s">
        <v>48</v>
      </c>
    </row>
    <row r="92" s="10" customFormat="1" ht="31.2" spans="1:10">
      <c r="A92" s="6" t="s">
        <v>28</v>
      </c>
      <c r="B92" s="6" t="s">
        <v>29</v>
      </c>
      <c r="C92" s="7" t="s">
        <v>30</v>
      </c>
      <c r="D92" s="22" t="s">
        <v>270</v>
      </c>
      <c r="E92" s="23">
        <v>1186</v>
      </c>
      <c r="F92" s="23">
        <v>3446</v>
      </c>
      <c r="G92" s="18"/>
      <c r="H92" s="6">
        <f t="shared" si="2"/>
        <v>104500</v>
      </c>
      <c r="I92" s="6">
        <f t="shared" si="3"/>
        <v>104500</v>
      </c>
      <c r="J92" s="12" t="s">
        <v>48</v>
      </c>
    </row>
    <row r="93" s="10" customFormat="1" ht="31.2" spans="1:10">
      <c r="A93" s="6" t="s">
        <v>271</v>
      </c>
      <c r="B93" s="6" t="s">
        <v>69</v>
      </c>
      <c r="C93" s="7" t="s">
        <v>272</v>
      </c>
      <c r="D93" s="22" t="s">
        <v>270</v>
      </c>
      <c r="E93" s="23"/>
      <c r="F93" s="23">
        <v>3345.6</v>
      </c>
      <c r="G93" s="18"/>
      <c r="H93" s="6">
        <f t="shared" si="2"/>
        <v>66912</v>
      </c>
      <c r="I93" s="6">
        <f t="shared" si="3"/>
        <v>66912</v>
      </c>
      <c r="J93" s="12" t="s">
        <v>48</v>
      </c>
    </row>
    <row r="94" s="10" customFormat="1" ht="31.2" spans="1:10">
      <c r="A94" s="6" t="s">
        <v>72</v>
      </c>
      <c r="B94" s="6" t="s">
        <v>273</v>
      </c>
      <c r="C94" s="7" t="s">
        <v>274</v>
      </c>
      <c r="D94" s="22" t="s">
        <v>270</v>
      </c>
      <c r="E94" s="23"/>
      <c r="F94" s="23">
        <v>761.2</v>
      </c>
      <c r="G94" s="18"/>
      <c r="H94" s="6">
        <f t="shared" si="2"/>
        <v>15224</v>
      </c>
      <c r="I94" s="6">
        <f t="shared" si="3"/>
        <v>15224</v>
      </c>
      <c r="J94" s="12" t="s">
        <v>48</v>
      </c>
    </row>
    <row r="95" s="10" customFormat="1" ht="31.2" spans="1:10">
      <c r="A95" s="6" t="s">
        <v>275</v>
      </c>
      <c r="B95" s="6" t="s">
        <v>276</v>
      </c>
      <c r="C95" s="7" t="s">
        <v>272</v>
      </c>
      <c r="D95" s="22" t="s">
        <v>270</v>
      </c>
      <c r="E95" s="23"/>
      <c r="F95" s="23">
        <v>5181.3</v>
      </c>
      <c r="G95" s="18"/>
      <c r="H95" s="6">
        <f t="shared" si="2"/>
        <v>103626</v>
      </c>
      <c r="I95" s="6">
        <f t="shared" si="3"/>
        <v>103626</v>
      </c>
      <c r="J95" s="12" t="s">
        <v>48</v>
      </c>
    </row>
    <row r="96" s="10" customFormat="1" ht="31.2" spans="1:10">
      <c r="A96" s="6" t="s">
        <v>277</v>
      </c>
      <c r="B96" s="6" t="s">
        <v>90</v>
      </c>
      <c r="C96" s="7" t="s">
        <v>278</v>
      </c>
      <c r="D96" s="22" t="s">
        <v>270</v>
      </c>
      <c r="E96" s="23"/>
      <c r="F96" s="23"/>
      <c r="G96" s="18">
        <v>773.6</v>
      </c>
      <c r="H96" s="6">
        <f t="shared" si="2"/>
        <v>15472</v>
      </c>
      <c r="I96" s="6">
        <f t="shared" si="3"/>
        <v>15472</v>
      </c>
      <c r="J96" s="12" t="s">
        <v>48</v>
      </c>
    </row>
    <row r="97" s="10" customFormat="1" ht="31.2" spans="1:10">
      <c r="A97" s="6" t="s">
        <v>279</v>
      </c>
      <c r="B97" s="6" t="s">
        <v>280</v>
      </c>
      <c r="C97" s="7" t="s">
        <v>281</v>
      </c>
      <c r="D97" s="22" t="s">
        <v>270</v>
      </c>
      <c r="E97" s="23">
        <v>4615.1</v>
      </c>
      <c r="F97" s="23"/>
      <c r="G97" s="18"/>
      <c r="H97" s="6">
        <f t="shared" si="2"/>
        <v>138453</v>
      </c>
      <c r="I97" s="6">
        <f t="shared" si="3"/>
        <v>138453</v>
      </c>
      <c r="J97" s="12" t="s">
        <v>48</v>
      </c>
    </row>
    <row r="98" s="10" customFormat="1" ht="31.2" spans="1:10">
      <c r="A98" s="6" t="s">
        <v>282</v>
      </c>
      <c r="B98" s="6" t="s">
        <v>111</v>
      </c>
      <c r="C98" s="7" t="s">
        <v>283</v>
      </c>
      <c r="D98" s="22" t="s">
        <v>270</v>
      </c>
      <c r="E98" s="23"/>
      <c r="F98" s="23">
        <v>1377.5</v>
      </c>
      <c r="G98" s="18">
        <v>275.9</v>
      </c>
      <c r="H98" s="6">
        <f t="shared" si="2"/>
        <v>33068</v>
      </c>
      <c r="I98" s="6">
        <f t="shared" si="3"/>
        <v>33068</v>
      </c>
      <c r="J98" s="12" t="s">
        <v>48</v>
      </c>
    </row>
    <row r="99" s="10" customFormat="1" ht="31.2" spans="1:10">
      <c r="A99" s="6" t="s">
        <v>284</v>
      </c>
      <c r="B99" s="6" t="s">
        <v>77</v>
      </c>
      <c r="C99" s="7" t="s">
        <v>285</v>
      </c>
      <c r="D99" s="22" t="s">
        <v>286</v>
      </c>
      <c r="E99" s="23"/>
      <c r="F99" s="23"/>
      <c r="G99" s="18"/>
      <c r="H99" s="6">
        <f t="shared" si="2"/>
        <v>0</v>
      </c>
      <c r="I99" s="6">
        <f t="shared" si="3"/>
        <v>0</v>
      </c>
      <c r="J99" s="12" t="s">
        <v>48</v>
      </c>
    </row>
    <row r="100" s="10" customFormat="1" ht="31.2" spans="1:10">
      <c r="A100" s="6" t="s">
        <v>287</v>
      </c>
      <c r="B100" s="6" t="s">
        <v>111</v>
      </c>
      <c r="C100" s="7" t="s">
        <v>288</v>
      </c>
      <c r="D100" s="22" t="s">
        <v>286</v>
      </c>
      <c r="E100" s="23"/>
      <c r="F100" s="23"/>
      <c r="G100" s="18"/>
      <c r="H100" s="6">
        <f t="shared" si="2"/>
        <v>0</v>
      </c>
      <c r="I100" s="6">
        <f t="shared" si="3"/>
        <v>0</v>
      </c>
      <c r="J100" s="12" t="s">
        <v>48</v>
      </c>
    </row>
    <row r="101" s="10" customFormat="1" ht="31.2" spans="1:10">
      <c r="A101" s="6" t="s">
        <v>289</v>
      </c>
      <c r="B101" s="6" t="s">
        <v>290</v>
      </c>
      <c r="C101" s="7" t="s">
        <v>291</v>
      </c>
      <c r="D101" s="22" t="s">
        <v>71</v>
      </c>
      <c r="E101" s="23">
        <v>14858.7</v>
      </c>
      <c r="F101" s="23"/>
      <c r="G101" s="18"/>
      <c r="H101" s="6">
        <f t="shared" si="2"/>
        <v>445761</v>
      </c>
      <c r="I101" s="6">
        <f t="shared" si="3"/>
        <v>445761</v>
      </c>
      <c r="J101" s="12" t="s">
        <v>48</v>
      </c>
    </row>
    <row r="102" s="10" customFormat="1" ht="31.2" spans="1:10">
      <c r="A102" s="6" t="s">
        <v>235</v>
      </c>
      <c r="B102" s="6" t="s">
        <v>34</v>
      </c>
      <c r="C102" s="7" t="s">
        <v>292</v>
      </c>
      <c r="D102" s="22" t="s">
        <v>293</v>
      </c>
      <c r="E102" s="23"/>
      <c r="F102" s="23">
        <v>53.1</v>
      </c>
      <c r="G102" s="18">
        <v>1654.3</v>
      </c>
      <c r="H102" s="6">
        <f t="shared" ref="H102:H116" si="4" xml:space="preserve">E102*30+F102*20+G102*20</f>
        <v>34148</v>
      </c>
      <c r="I102" s="6">
        <f t="shared" ref="I102:I116" si="5" xml:space="preserve">E102*30+F102*20+G102*20</f>
        <v>34148</v>
      </c>
      <c r="J102" s="12" t="s">
        <v>48</v>
      </c>
    </row>
    <row r="103" s="10" customFormat="1" ht="31.2" spans="1:10">
      <c r="A103" s="6" t="s">
        <v>294</v>
      </c>
      <c r="B103" s="6" t="s">
        <v>295</v>
      </c>
      <c r="C103" s="7" t="s">
        <v>296</v>
      </c>
      <c r="D103" s="22" t="s">
        <v>297</v>
      </c>
      <c r="E103" s="23"/>
      <c r="F103" s="23">
        <v>467.8</v>
      </c>
      <c r="G103" s="18"/>
      <c r="H103" s="6">
        <f t="shared" si="4"/>
        <v>9356</v>
      </c>
      <c r="I103" s="6">
        <f t="shared" si="5"/>
        <v>9356</v>
      </c>
      <c r="J103" s="12" t="s">
        <v>298</v>
      </c>
    </row>
    <row r="104" s="10" customFormat="1" ht="31.2" spans="1:10">
      <c r="A104" s="6" t="s">
        <v>299</v>
      </c>
      <c r="B104" s="6" t="s">
        <v>300</v>
      </c>
      <c r="C104" s="7" t="s">
        <v>301</v>
      </c>
      <c r="D104" s="22" t="s">
        <v>302</v>
      </c>
      <c r="E104" s="23"/>
      <c r="F104" s="23">
        <v>347.9</v>
      </c>
      <c r="G104" s="18"/>
      <c r="H104" s="6">
        <f t="shared" si="4"/>
        <v>6958</v>
      </c>
      <c r="I104" s="6">
        <f t="shared" si="5"/>
        <v>6958</v>
      </c>
      <c r="J104" s="12" t="s">
        <v>298</v>
      </c>
    </row>
    <row r="105" s="10" customFormat="1" ht="31.2" spans="1:10">
      <c r="A105" s="6" t="s">
        <v>303</v>
      </c>
      <c r="B105" s="6" t="s">
        <v>304</v>
      </c>
      <c r="C105" s="7" t="s">
        <v>305</v>
      </c>
      <c r="D105" s="22" t="s">
        <v>306</v>
      </c>
      <c r="E105" s="23">
        <v>344</v>
      </c>
      <c r="F105" s="23"/>
      <c r="G105" s="18"/>
      <c r="H105" s="6">
        <f t="shared" si="4"/>
        <v>10320</v>
      </c>
      <c r="I105" s="6">
        <f t="shared" si="5"/>
        <v>10320</v>
      </c>
      <c r="J105" s="12" t="s">
        <v>298</v>
      </c>
    </row>
    <row r="106" s="10" customFormat="1" ht="15.6" spans="1:10">
      <c r="A106" s="6" t="s">
        <v>307</v>
      </c>
      <c r="B106" s="6" t="s">
        <v>308</v>
      </c>
      <c r="C106" s="7" t="s">
        <v>309</v>
      </c>
      <c r="D106" s="22" t="s">
        <v>310</v>
      </c>
      <c r="E106" s="23">
        <v>208.1</v>
      </c>
      <c r="F106" s="23"/>
      <c r="G106" s="18"/>
      <c r="H106" s="6">
        <f t="shared" si="4"/>
        <v>6243</v>
      </c>
      <c r="I106" s="6">
        <f t="shared" si="5"/>
        <v>6243</v>
      </c>
      <c r="J106" s="12" t="s">
        <v>311</v>
      </c>
    </row>
    <row r="107" s="10" customFormat="1" ht="15.6" spans="1:10">
      <c r="A107" s="6" t="s">
        <v>312</v>
      </c>
      <c r="B107" s="6" t="s">
        <v>313</v>
      </c>
      <c r="C107" s="7" t="s">
        <v>314</v>
      </c>
      <c r="D107" s="22" t="s">
        <v>310</v>
      </c>
      <c r="E107" s="23">
        <v>43.8</v>
      </c>
      <c r="F107" s="23"/>
      <c r="G107" s="18"/>
      <c r="H107" s="6">
        <f t="shared" si="4"/>
        <v>1314</v>
      </c>
      <c r="I107" s="6">
        <f t="shared" si="5"/>
        <v>1314</v>
      </c>
      <c r="J107" s="12" t="s">
        <v>311</v>
      </c>
    </row>
    <row r="108" s="10" customFormat="1" ht="15.6" spans="1:10">
      <c r="A108" s="6" t="s">
        <v>315</v>
      </c>
      <c r="B108" s="6" t="s">
        <v>316</v>
      </c>
      <c r="C108" s="7" t="s">
        <v>317</v>
      </c>
      <c r="D108" s="22" t="s">
        <v>310</v>
      </c>
      <c r="E108" s="23">
        <v>714.4</v>
      </c>
      <c r="F108" s="23"/>
      <c r="G108" s="18"/>
      <c r="H108" s="6">
        <f t="shared" si="4"/>
        <v>21432</v>
      </c>
      <c r="I108" s="6">
        <f t="shared" si="5"/>
        <v>21432</v>
      </c>
      <c r="J108" s="12" t="s">
        <v>311</v>
      </c>
    </row>
    <row r="109" s="10" customFormat="1" ht="15.6" spans="1:10">
      <c r="A109" s="6" t="s">
        <v>318</v>
      </c>
      <c r="B109" s="6" t="s">
        <v>319</v>
      </c>
      <c r="C109" s="7" t="s">
        <v>320</v>
      </c>
      <c r="D109" s="22" t="s">
        <v>310</v>
      </c>
      <c r="E109" s="23">
        <v>4895.7</v>
      </c>
      <c r="F109" s="23"/>
      <c r="G109" s="18"/>
      <c r="H109" s="6">
        <f t="shared" si="4"/>
        <v>146871</v>
      </c>
      <c r="I109" s="6">
        <f t="shared" si="5"/>
        <v>146871</v>
      </c>
      <c r="J109" s="12" t="s">
        <v>311</v>
      </c>
    </row>
    <row r="110" s="10" customFormat="1" ht="15.6" spans="1:10">
      <c r="A110" s="6" t="s">
        <v>321</v>
      </c>
      <c r="B110" s="6" t="s">
        <v>322</v>
      </c>
      <c r="C110" s="7" t="s">
        <v>323</v>
      </c>
      <c r="D110" s="22" t="s">
        <v>324</v>
      </c>
      <c r="E110" s="23">
        <v>7.2</v>
      </c>
      <c r="F110" s="23"/>
      <c r="G110" s="18"/>
      <c r="H110" s="6">
        <f t="shared" si="4"/>
        <v>216</v>
      </c>
      <c r="I110" s="6">
        <f t="shared" si="5"/>
        <v>216</v>
      </c>
      <c r="J110" s="12" t="s">
        <v>311</v>
      </c>
    </row>
    <row r="111" s="10" customFormat="1" ht="15.6" spans="1:10">
      <c r="A111" s="6" t="s">
        <v>321</v>
      </c>
      <c r="B111" s="6" t="s">
        <v>322</v>
      </c>
      <c r="C111" s="7" t="s">
        <v>323</v>
      </c>
      <c r="D111" s="22" t="s">
        <v>324</v>
      </c>
      <c r="E111" s="23">
        <v>119</v>
      </c>
      <c r="F111" s="23"/>
      <c r="G111" s="18"/>
      <c r="H111" s="6">
        <f t="shared" si="4"/>
        <v>3570</v>
      </c>
      <c r="I111" s="6">
        <f t="shared" si="5"/>
        <v>3570</v>
      </c>
      <c r="J111" s="12" t="s">
        <v>311</v>
      </c>
    </row>
    <row r="112" s="10" customFormat="1" ht="15.6" spans="1:10">
      <c r="A112" s="6" t="s">
        <v>325</v>
      </c>
      <c r="B112" s="6" t="s">
        <v>326</v>
      </c>
      <c r="C112" s="7" t="s">
        <v>327</v>
      </c>
      <c r="D112" s="22" t="s">
        <v>328</v>
      </c>
      <c r="E112" s="23">
        <v>3264.2</v>
      </c>
      <c r="F112" s="23"/>
      <c r="G112" s="18"/>
      <c r="H112" s="6">
        <f t="shared" si="4"/>
        <v>97926</v>
      </c>
      <c r="I112" s="6">
        <f t="shared" si="5"/>
        <v>97926</v>
      </c>
      <c r="J112" s="12" t="s">
        <v>311</v>
      </c>
    </row>
    <row r="113" s="10" customFormat="1" ht="15.6" spans="1:10">
      <c r="A113" s="6" t="s">
        <v>325</v>
      </c>
      <c r="B113" s="6" t="s">
        <v>326</v>
      </c>
      <c r="C113" s="7" t="s">
        <v>327</v>
      </c>
      <c r="D113" s="22" t="s">
        <v>328</v>
      </c>
      <c r="E113" s="23">
        <v>356.5</v>
      </c>
      <c r="F113" s="23"/>
      <c r="G113" s="18"/>
      <c r="H113" s="6">
        <f t="shared" si="4"/>
        <v>10695</v>
      </c>
      <c r="I113" s="6">
        <f t="shared" si="5"/>
        <v>10695</v>
      </c>
      <c r="J113" s="12" t="s">
        <v>311</v>
      </c>
    </row>
    <row r="114" s="10" customFormat="1" ht="15.6" spans="1:10">
      <c r="A114" s="6" t="s">
        <v>329</v>
      </c>
      <c r="B114" s="6" t="s">
        <v>330</v>
      </c>
      <c r="C114" s="7" t="s">
        <v>331</v>
      </c>
      <c r="D114" s="22" t="s">
        <v>328</v>
      </c>
      <c r="E114" s="23">
        <v>2643.3</v>
      </c>
      <c r="F114" s="23"/>
      <c r="G114" s="18"/>
      <c r="H114" s="6">
        <f t="shared" si="4"/>
        <v>79299</v>
      </c>
      <c r="I114" s="6">
        <f t="shared" si="5"/>
        <v>79299</v>
      </c>
      <c r="J114" s="12" t="s">
        <v>311</v>
      </c>
    </row>
    <row r="115" s="10" customFormat="1" ht="15.6" spans="1:10">
      <c r="A115" s="6" t="s">
        <v>332</v>
      </c>
      <c r="B115" s="6" t="s">
        <v>333</v>
      </c>
      <c r="C115" s="7" t="s">
        <v>334</v>
      </c>
      <c r="D115" s="22" t="s">
        <v>328</v>
      </c>
      <c r="E115" s="23">
        <v>330</v>
      </c>
      <c r="F115" s="23"/>
      <c r="G115" s="18"/>
      <c r="H115" s="6">
        <f t="shared" si="4"/>
        <v>9900</v>
      </c>
      <c r="I115" s="6">
        <f t="shared" si="5"/>
        <v>9900</v>
      </c>
      <c r="J115" s="12" t="s">
        <v>311</v>
      </c>
    </row>
    <row r="116" s="10" customFormat="1" ht="15.6" spans="1:10">
      <c r="A116" s="6" t="s">
        <v>329</v>
      </c>
      <c r="B116" s="6" t="s">
        <v>330</v>
      </c>
      <c r="C116" s="7" t="s">
        <v>331</v>
      </c>
      <c r="D116" s="22" t="s">
        <v>328</v>
      </c>
      <c r="E116" s="23">
        <v>101.8</v>
      </c>
      <c r="F116" s="23"/>
      <c r="G116" s="18"/>
      <c r="H116" s="6">
        <f t="shared" si="4"/>
        <v>3054</v>
      </c>
      <c r="I116" s="6">
        <f t="shared" si="5"/>
        <v>3054</v>
      </c>
      <c r="J116" s="12" t="s">
        <v>311</v>
      </c>
    </row>
    <row r="117" s="10" customFormat="1" ht="15.6" spans="1:10">
      <c r="A117" s="6" t="s">
        <v>335</v>
      </c>
      <c r="B117" s="6" t="s">
        <v>336</v>
      </c>
      <c r="C117" s="7" t="s">
        <v>337</v>
      </c>
      <c r="D117" s="22" t="s">
        <v>338</v>
      </c>
      <c r="E117" s="24">
        <v>1496.3</v>
      </c>
      <c r="F117" s="23"/>
      <c r="G117" s="18"/>
      <c r="H117" s="6">
        <f t="shared" ref="H117:H180" si="6" xml:space="preserve">E117*30+F117*20+G117*20</f>
        <v>44889</v>
      </c>
      <c r="I117" s="6">
        <f t="shared" ref="I117:I130" si="7" xml:space="preserve">E117*30+F117*20+G117*20</f>
        <v>44889</v>
      </c>
      <c r="J117" s="12" t="s">
        <v>339</v>
      </c>
    </row>
    <row r="118" s="10" customFormat="1" ht="15.6" spans="1:10">
      <c r="A118" s="6" t="s">
        <v>287</v>
      </c>
      <c r="B118" s="6" t="s">
        <v>340</v>
      </c>
      <c r="C118" s="7" t="s">
        <v>341</v>
      </c>
      <c r="D118" s="22" t="s">
        <v>342</v>
      </c>
      <c r="E118" s="23">
        <v>993.9</v>
      </c>
      <c r="F118" s="23"/>
      <c r="G118" s="18"/>
      <c r="H118" s="6">
        <f t="shared" si="6"/>
        <v>29817</v>
      </c>
      <c r="I118" s="6">
        <f t="shared" si="7"/>
        <v>29817</v>
      </c>
      <c r="J118" s="12" t="s">
        <v>339</v>
      </c>
    </row>
    <row r="119" s="10" customFormat="1" ht="15.6" spans="1:10">
      <c r="A119" s="6" t="s">
        <v>303</v>
      </c>
      <c r="B119" s="6" t="s">
        <v>304</v>
      </c>
      <c r="C119" s="7" t="s">
        <v>305</v>
      </c>
      <c r="D119" s="22" t="s">
        <v>343</v>
      </c>
      <c r="E119" s="24">
        <v>1226.9</v>
      </c>
      <c r="F119" s="23"/>
      <c r="G119" s="18"/>
      <c r="H119" s="6">
        <f t="shared" si="6"/>
        <v>36807</v>
      </c>
      <c r="I119" s="6">
        <f t="shared" si="7"/>
        <v>36807</v>
      </c>
      <c r="J119" s="12" t="s">
        <v>339</v>
      </c>
    </row>
    <row r="120" s="10" customFormat="1" ht="15.6" spans="1:10">
      <c r="A120" s="6" t="s">
        <v>344</v>
      </c>
      <c r="B120" s="6" t="s">
        <v>345</v>
      </c>
      <c r="C120" s="7" t="s">
        <v>346</v>
      </c>
      <c r="D120" s="22" t="s">
        <v>347</v>
      </c>
      <c r="E120" s="23">
        <v>23.6</v>
      </c>
      <c r="F120" s="23"/>
      <c r="G120" s="18"/>
      <c r="H120" s="6">
        <f t="shared" si="6"/>
        <v>708</v>
      </c>
      <c r="I120" s="6">
        <f t="shared" si="7"/>
        <v>708</v>
      </c>
      <c r="J120" s="12" t="s">
        <v>339</v>
      </c>
    </row>
    <row r="121" s="10" customFormat="1" ht="15.6" spans="1:10">
      <c r="A121" s="6" t="s">
        <v>348</v>
      </c>
      <c r="B121" s="6" t="s">
        <v>349</v>
      </c>
      <c r="C121" s="7" t="s">
        <v>350</v>
      </c>
      <c r="D121" s="22" t="s">
        <v>351</v>
      </c>
      <c r="E121" s="24">
        <v>1285.8</v>
      </c>
      <c r="F121" s="23"/>
      <c r="G121" s="18"/>
      <c r="H121" s="6">
        <f t="shared" si="6"/>
        <v>38574</v>
      </c>
      <c r="I121" s="6">
        <f t="shared" si="7"/>
        <v>38574</v>
      </c>
      <c r="J121" s="12" t="s">
        <v>339</v>
      </c>
    </row>
    <row r="122" s="10" customFormat="1" ht="15.6" spans="1:10">
      <c r="A122" s="6" t="s">
        <v>352</v>
      </c>
      <c r="B122" s="6" t="s">
        <v>353</v>
      </c>
      <c r="C122" s="7" t="s">
        <v>354</v>
      </c>
      <c r="D122" s="22" t="s">
        <v>355</v>
      </c>
      <c r="E122" s="24">
        <v>1560.7</v>
      </c>
      <c r="F122" s="23"/>
      <c r="G122" s="18"/>
      <c r="H122" s="6">
        <f t="shared" si="6"/>
        <v>46821</v>
      </c>
      <c r="I122" s="6">
        <f t="shared" si="7"/>
        <v>46821</v>
      </c>
      <c r="J122" s="12" t="s">
        <v>339</v>
      </c>
    </row>
    <row r="123" s="10" customFormat="1" ht="15.6" spans="1:10">
      <c r="A123" s="6" t="s">
        <v>356</v>
      </c>
      <c r="B123" s="6" t="s">
        <v>357</v>
      </c>
      <c r="C123" s="7" t="s">
        <v>358</v>
      </c>
      <c r="D123" s="22" t="s">
        <v>359</v>
      </c>
      <c r="E123" s="23"/>
      <c r="F123" s="23">
        <v>754.2</v>
      </c>
      <c r="G123" s="18"/>
      <c r="H123" s="6">
        <f t="shared" si="6"/>
        <v>15084</v>
      </c>
      <c r="I123" s="6">
        <f t="shared" si="7"/>
        <v>15084</v>
      </c>
      <c r="J123" s="12" t="s">
        <v>339</v>
      </c>
    </row>
    <row r="124" s="10" customFormat="1" ht="31.2" spans="1:10">
      <c r="A124" s="6" t="s">
        <v>220</v>
      </c>
      <c r="B124" s="6" t="s">
        <v>221</v>
      </c>
      <c r="C124" s="7" t="s">
        <v>222</v>
      </c>
      <c r="D124" s="22" t="s">
        <v>360</v>
      </c>
      <c r="E124" s="23"/>
      <c r="F124" s="24">
        <v>74.2</v>
      </c>
      <c r="G124" s="18"/>
      <c r="H124" s="6">
        <f t="shared" si="6"/>
        <v>1484</v>
      </c>
      <c r="I124" s="6">
        <f t="shared" si="7"/>
        <v>1484</v>
      </c>
      <c r="J124" s="12" t="s">
        <v>339</v>
      </c>
    </row>
    <row r="125" s="10" customFormat="1" ht="15.6" spans="1:10">
      <c r="A125" s="6" t="s">
        <v>361</v>
      </c>
      <c r="B125" s="6" t="s">
        <v>362</v>
      </c>
      <c r="C125" s="7" t="s">
        <v>363</v>
      </c>
      <c r="D125" s="22" t="s">
        <v>364</v>
      </c>
      <c r="E125" s="23"/>
      <c r="F125" s="23">
        <v>117.9</v>
      </c>
      <c r="G125" s="18"/>
      <c r="H125" s="6">
        <f t="shared" si="6"/>
        <v>2358</v>
      </c>
      <c r="I125" s="6">
        <f t="shared" si="7"/>
        <v>2358</v>
      </c>
      <c r="J125" s="12" t="s">
        <v>339</v>
      </c>
    </row>
    <row r="126" s="10" customFormat="1" ht="15.6" spans="1:10">
      <c r="A126" s="6" t="s">
        <v>365</v>
      </c>
      <c r="B126" s="6" t="s">
        <v>366</v>
      </c>
      <c r="C126" s="7" t="s">
        <v>367</v>
      </c>
      <c r="D126" s="22" t="s">
        <v>368</v>
      </c>
      <c r="E126" s="23"/>
      <c r="F126" s="23">
        <v>313.2</v>
      </c>
      <c r="G126" s="18"/>
      <c r="H126" s="6">
        <f t="shared" si="6"/>
        <v>6264</v>
      </c>
      <c r="I126" s="6">
        <f t="shared" si="7"/>
        <v>6264</v>
      </c>
      <c r="J126" s="12" t="s">
        <v>339</v>
      </c>
    </row>
    <row r="127" s="10" customFormat="1" ht="15.6" spans="1:10">
      <c r="A127" s="6" t="s">
        <v>369</v>
      </c>
      <c r="B127" s="6" t="s">
        <v>370</v>
      </c>
      <c r="C127" s="7" t="s">
        <v>371</v>
      </c>
      <c r="D127" s="22" t="s">
        <v>372</v>
      </c>
      <c r="E127" s="23"/>
      <c r="F127" s="23">
        <v>75.1</v>
      </c>
      <c r="G127" s="18"/>
      <c r="H127" s="6">
        <f t="shared" si="6"/>
        <v>1502</v>
      </c>
      <c r="I127" s="6">
        <f t="shared" si="7"/>
        <v>1502</v>
      </c>
      <c r="J127" s="12" t="s">
        <v>339</v>
      </c>
    </row>
    <row r="128" s="10" customFormat="1" ht="15.6" spans="1:10">
      <c r="A128" s="6" t="s">
        <v>282</v>
      </c>
      <c r="B128" s="6" t="s">
        <v>373</v>
      </c>
      <c r="C128" s="7" t="s">
        <v>234</v>
      </c>
      <c r="D128" s="22" t="s">
        <v>374</v>
      </c>
      <c r="E128" s="23"/>
      <c r="F128" s="23">
        <v>175.9</v>
      </c>
      <c r="G128" s="18"/>
      <c r="H128" s="6">
        <f t="shared" si="6"/>
        <v>3518</v>
      </c>
      <c r="I128" s="6">
        <f t="shared" si="7"/>
        <v>3518</v>
      </c>
      <c r="J128" s="12" t="s">
        <v>339</v>
      </c>
    </row>
    <row r="129" s="10" customFormat="1" ht="15.6" spans="1:10">
      <c r="A129" s="6" t="s">
        <v>66</v>
      </c>
      <c r="B129" s="6" t="s">
        <v>375</v>
      </c>
      <c r="C129" s="7" t="s">
        <v>67</v>
      </c>
      <c r="D129" s="22" t="s">
        <v>376</v>
      </c>
      <c r="E129" s="23"/>
      <c r="F129" s="23">
        <v>95.3</v>
      </c>
      <c r="G129" s="18"/>
      <c r="H129" s="6">
        <f t="shared" si="6"/>
        <v>1906</v>
      </c>
      <c r="I129" s="6">
        <f t="shared" si="7"/>
        <v>1906</v>
      </c>
      <c r="J129" s="12" t="s">
        <v>339</v>
      </c>
    </row>
    <row r="130" s="10" customFormat="1" ht="15.6" spans="1:10">
      <c r="A130" s="6" t="s">
        <v>377</v>
      </c>
      <c r="B130" s="6" t="s">
        <v>378</v>
      </c>
      <c r="C130" s="7" t="s">
        <v>379</v>
      </c>
      <c r="D130" s="22" t="s">
        <v>380</v>
      </c>
      <c r="E130" s="23"/>
      <c r="F130" s="24">
        <v>2083.4</v>
      </c>
      <c r="G130" s="18"/>
      <c r="H130" s="6">
        <f t="shared" si="6"/>
        <v>41668</v>
      </c>
      <c r="I130" s="6">
        <f t="shared" si="7"/>
        <v>41668</v>
      </c>
      <c r="J130" s="12" t="s">
        <v>339</v>
      </c>
    </row>
    <row r="131" s="10" customFormat="1" ht="15.6" spans="1:10">
      <c r="A131" s="6" t="s">
        <v>381</v>
      </c>
      <c r="B131" s="6" t="s">
        <v>382</v>
      </c>
      <c r="C131" s="7" t="s">
        <v>383</v>
      </c>
      <c r="D131" s="22" t="s">
        <v>384</v>
      </c>
      <c r="E131" s="23"/>
      <c r="F131" s="23">
        <v>12.7</v>
      </c>
      <c r="G131" s="18"/>
      <c r="H131" s="6">
        <f t="shared" si="6"/>
        <v>254</v>
      </c>
      <c r="I131" s="6">
        <f t="shared" ref="I131:I173" si="8" xml:space="preserve">E131*30+F131*20+G131*20</f>
        <v>254</v>
      </c>
      <c r="J131" s="12" t="s">
        <v>339</v>
      </c>
    </row>
    <row r="132" s="10" customFormat="1" ht="15.6" spans="1:10">
      <c r="A132" s="6" t="s">
        <v>385</v>
      </c>
      <c r="B132" s="6" t="s">
        <v>386</v>
      </c>
      <c r="C132" s="7" t="s">
        <v>387</v>
      </c>
      <c r="D132" s="22" t="s">
        <v>388</v>
      </c>
      <c r="E132" s="23"/>
      <c r="F132" s="23">
        <v>252.2</v>
      </c>
      <c r="G132" s="18"/>
      <c r="H132" s="6">
        <f t="shared" si="6"/>
        <v>5044</v>
      </c>
      <c r="I132" s="6">
        <f t="shared" si="8"/>
        <v>5044</v>
      </c>
      <c r="J132" s="12" t="s">
        <v>339</v>
      </c>
    </row>
    <row r="133" s="10" customFormat="1" ht="31.2" spans="1:10">
      <c r="A133" s="6" t="s">
        <v>389</v>
      </c>
      <c r="B133" s="6" t="s">
        <v>386</v>
      </c>
      <c r="C133" s="7" t="s">
        <v>390</v>
      </c>
      <c r="D133" s="22" t="s">
        <v>391</v>
      </c>
      <c r="E133" s="23"/>
      <c r="F133" s="23">
        <v>59.1</v>
      </c>
      <c r="G133" s="18"/>
      <c r="H133" s="6">
        <f t="shared" si="6"/>
        <v>1182</v>
      </c>
      <c r="I133" s="6">
        <f t="shared" si="8"/>
        <v>1182</v>
      </c>
      <c r="J133" s="12" t="s">
        <v>339</v>
      </c>
    </row>
    <row r="134" s="10" customFormat="1" ht="15.6" spans="1:10">
      <c r="A134" s="6" t="s">
        <v>392</v>
      </c>
      <c r="B134" s="6" t="s">
        <v>393</v>
      </c>
      <c r="C134" s="7" t="s">
        <v>394</v>
      </c>
      <c r="D134" s="22" t="s">
        <v>395</v>
      </c>
      <c r="E134" s="23"/>
      <c r="F134" s="23">
        <v>236.8</v>
      </c>
      <c r="G134" s="18"/>
      <c r="H134" s="6">
        <f t="shared" si="6"/>
        <v>4736</v>
      </c>
      <c r="I134" s="6">
        <f t="shared" si="8"/>
        <v>4736</v>
      </c>
      <c r="J134" s="12" t="s">
        <v>339</v>
      </c>
    </row>
    <row r="135" s="10" customFormat="1" ht="31.2" spans="1:10">
      <c r="A135" s="6" t="s">
        <v>396</v>
      </c>
      <c r="B135" s="6" t="s">
        <v>397</v>
      </c>
      <c r="C135" s="7" t="s">
        <v>398</v>
      </c>
      <c r="D135" s="22" t="s">
        <v>399</v>
      </c>
      <c r="E135" s="23">
        <v>1043</v>
      </c>
      <c r="F135" s="23"/>
      <c r="G135" s="18"/>
      <c r="H135" s="6">
        <f t="shared" si="6"/>
        <v>31290</v>
      </c>
      <c r="I135" s="6">
        <f t="shared" si="8"/>
        <v>31290</v>
      </c>
      <c r="J135" s="12" t="s">
        <v>400</v>
      </c>
    </row>
    <row r="136" s="10" customFormat="1" ht="15.6" spans="1:10">
      <c r="A136" s="6" t="s">
        <v>329</v>
      </c>
      <c r="B136" s="6" t="s">
        <v>401</v>
      </c>
      <c r="C136" s="7" t="s">
        <v>331</v>
      </c>
      <c r="D136" s="22" t="s">
        <v>402</v>
      </c>
      <c r="E136" s="23">
        <v>979.7</v>
      </c>
      <c r="F136" s="23"/>
      <c r="G136" s="18"/>
      <c r="H136" s="6">
        <f t="shared" si="6"/>
        <v>29391</v>
      </c>
      <c r="I136" s="6">
        <f t="shared" si="8"/>
        <v>29391</v>
      </c>
      <c r="J136" s="12" t="s">
        <v>400</v>
      </c>
    </row>
    <row r="137" s="10" customFormat="1" ht="15.6" spans="1:10">
      <c r="A137" s="6" t="s">
        <v>332</v>
      </c>
      <c r="B137" s="6" t="s">
        <v>403</v>
      </c>
      <c r="C137" s="7" t="s">
        <v>334</v>
      </c>
      <c r="D137" s="22" t="s">
        <v>404</v>
      </c>
      <c r="E137" s="23">
        <v>545.4</v>
      </c>
      <c r="F137" s="23"/>
      <c r="G137" s="18"/>
      <c r="H137" s="6">
        <f t="shared" si="6"/>
        <v>16362</v>
      </c>
      <c r="I137" s="6">
        <f t="shared" si="8"/>
        <v>16362</v>
      </c>
      <c r="J137" s="12" t="s">
        <v>400</v>
      </c>
    </row>
    <row r="138" s="10" customFormat="1" ht="31.2" spans="1:10">
      <c r="A138" s="6" t="s">
        <v>332</v>
      </c>
      <c r="B138" s="6" t="s">
        <v>403</v>
      </c>
      <c r="C138" s="7" t="s">
        <v>334</v>
      </c>
      <c r="D138" s="22" t="s">
        <v>405</v>
      </c>
      <c r="E138" s="23">
        <v>579.8</v>
      </c>
      <c r="F138" s="23"/>
      <c r="G138" s="18"/>
      <c r="H138" s="6">
        <f t="shared" si="6"/>
        <v>17394</v>
      </c>
      <c r="I138" s="6">
        <f t="shared" si="8"/>
        <v>17394</v>
      </c>
      <c r="J138" s="12" t="s">
        <v>400</v>
      </c>
    </row>
    <row r="139" s="10" customFormat="1" ht="15.6" spans="1:10">
      <c r="A139" s="6" t="s">
        <v>406</v>
      </c>
      <c r="B139" s="6" t="s">
        <v>407</v>
      </c>
      <c r="C139" s="7" t="s">
        <v>408</v>
      </c>
      <c r="D139" s="22" t="s">
        <v>404</v>
      </c>
      <c r="E139" s="23">
        <v>132.1</v>
      </c>
      <c r="F139" s="23"/>
      <c r="G139" s="18"/>
      <c r="H139" s="6">
        <f t="shared" si="6"/>
        <v>3963</v>
      </c>
      <c r="I139" s="6">
        <f t="shared" si="8"/>
        <v>3963</v>
      </c>
      <c r="J139" s="12" t="s">
        <v>400</v>
      </c>
    </row>
    <row r="140" s="10" customFormat="1" ht="31.2" spans="1:10">
      <c r="A140" s="6" t="s">
        <v>72</v>
      </c>
      <c r="B140" s="6" t="s">
        <v>409</v>
      </c>
      <c r="C140" s="7" t="s">
        <v>410</v>
      </c>
      <c r="D140" s="22" t="s">
        <v>399</v>
      </c>
      <c r="E140" s="23">
        <v>71</v>
      </c>
      <c r="F140" s="23"/>
      <c r="G140" s="18"/>
      <c r="H140" s="6">
        <f t="shared" si="6"/>
        <v>2130</v>
      </c>
      <c r="I140" s="6">
        <f t="shared" si="8"/>
        <v>2130</v>
      </c>
      <c r="J140" s="12" t="s">
        <v>400</v>
      </c>
    </row>
    <row r="141" s="8" customFormat="1" spans="1:10">
      <c r="A141" s="6" t="s">
        <v>411</v>
      </c>
      <c r="B141" s="6" t="s">
        <v>412</v>
      </c>
      <c r="C141" s="7" t="s">
        <v>413</v>
      </c>
      <c r="D141" s="12" t="s">
        <v>414</v>
      </c>
      <c r="E141" s="25">
        <v>1600.1</v>
      </c>
      <c r="F141" s="25"/>
      <c r="G141" s="25"/>
      <c r="H141" s="6">
        <f t="shared" si="6"/>
        <v>48003</v>
      </c>
      <c r="I141" s="6">
        <f t="shared" si="8"/>
        <v>48003</v>
      </c>
      <c r="J141" s="12" t="s">
        <v>415</v>
      </c>
    </row>
    <row r="142" s="8" customFormat="1" spans="1:10">
      <c r="A142" s="6" t="s">
        <v>416</v>
      </c>
      <c r="B142" s="6" t="s">
        <v>417</v>
      </c>
      <c r="C142" s="7" t="s">
        <v>418</v>
      </c>
      <c r="D142" s="26" t="s">
        <v>414</v>
      </c>
      <c r="E142" s="27">
        <v>3046.7</v>
      </c>
      <c r="F142" s="27"/>
      <c r="G142" s="27"/>
      <c r="H142" s="6">
        <f t="shared" si="6"/>
        <v>91401</v>
      </c>
      <c r="I142" s="6">
        <f t="shared" si="8"/>
        <v>91401</v>
      </c>
      <c r="J142" s="12" t="s">
        <v>415</v>
      </c>
    </row>
    <row r="143" s="8" customFormat="1" spans="1:10">
      <c r="A143" s="6" t="s">
        <v>419</v>
      </c>
      <c r="B143" s="6" t="s">
        <v>420</v>
      </c>
      <c r="C143" s="7" t="s">
        <v>421</v>
      </c>
      <c r="D143" s="12" t="s">
        <v>414</v>
      </c>
      <c r="E143" s="25">
        <v>482.5</v>
      </c>
      <c r="F143" s="25"/>
      <c r="G143" s="25"/>
      <c r="H143" s="6">
        <f t="shared" si="6"/>
        <v>14475</v>
      </c>
      <c r="I143" s="6">
        <f t="shared" si="8"/>
        <v>14475</v>
      </c>
      <c r="J143" s="12" t="s">
        <v>415</v>
      </c>
    </row>
    <row r="144" s="8" customFormat="1" spans="1:10">
      <c r="A144" s="6" t="s">
        <v>422</v>
      </c>
      <c r="B144" s="6" t="s">
        <v>423</v>
      </c>
      <c r="C144" s="7" t="s">
        <v>424</v>
      </c>
      <c r="D144" s="12" t="s">
        <v>414</v>
      </c>
      <c r="E144" s="25">
        <v>498.9</v>
      </c>
      <c r="F144" s="25"/>
      <c r="G144" s="25"/>
      <c r="H144" s="6">
        <f t="shared" si="6"/>
        <v>14967</v>
      </c>
      <c r="I144" s="6">
        <f t="shared" si="8"/>
        <v>14967</v>
      </c>
      <c r="J144" s="12" t="s">
        <v>415</v>
      </c>
    </row>
    <row r="145" s="8" customFormat="1" spans="1:10">
      <c r="A145" s="6" t="s">
        <v>425</v>
      </c>
      <c r="B145" s="6" t="s">
        <v>426</v>
      </c>
      <c r="C145" s="7" t="s">
        <v>427</v>
      </c>
      <c r="D145" s="12" t="s">
        <v>414</v>
      </c>
      <c r="E145" s="25">
        <v>1471.5</v>
      </c>
      <c r="F145" s="25"/>
      <c r="G145" s="25"/>
      <c r="H145" s="6">
        <f t="shared" si="6"/>
        <v>44145</v>
      </c>
      <c r="I145" s="6">
        <f t="shared" si="8"/>
        <v>44145</v>
      </c>
      <c r="J145" s="12" t="s">
        <v>415</v>
      </c>
    </row>
    <row r="146" s="8" customFormat="1" spans="1:10">
      <c r="A146" s="6" t="s">
        <v>428</v>
      </c>
      <c r="B146" s="6" t="s">
        <v>429</v>
      </c>
      <c r="C146" s="7" t="s">
        <v>430</v>
      </c>
      <c r="D146" s="12" t="s">
        <v>414</v>
      </c>
      <c r="E146" s="25">
        <v>162.8</v>
      </c>
      <c r="F146" s="25"/>
      <c r="G146" s="25"/>
      <c r="H146" s="6">
        <f t="shared" si="6"/>
        <v>4884</v>
      </c>
      <c r="I146" s="6">
        <f t="shared" si="8"/>
        <v>4884</v>
      </c>
      <c r="J146" s="12" t="s">
        <v>415</v>
      </c>
    </row>
    <row r="147" s="8" customFormat="1" spans="1:10">
      <c r="A147" s="6" t="s">
        <v>431</v>
      </c>
      <c r="B147" s="6" t="s">
        <v>432</v>
      </c>
      <c r="C147" s="7" t="s">
        <v>433</v>
      </c>
      <c r="D147" s="12" t="s">
        <v>414</v>
      </c>
      <c r="E147" s="25">
        <v>1227.5</v>
      </c>
      <c r="F147" s="25"/>
      <c r="G147" s="25"/>
      <c r="H147" s="6">
        <f t="shared" si="6"/>
        <v>36825</v>
      </c>
      <c r="I147" s="6">
        <f t="shared" si="8"/>
        <v>36825</v>
      </c>
      <c r="J147" s="12" t="s">
        <v>415</v>
      </c>
    </row>
    <row r="148" s="8" customFormat="1" spans="1:10">
      <c r="A148" s="6" t="s">
        <v>434</v>
      </c>
      <c r="B148" s="6" t="s">
        <v>435</v>
      </c>
      <c r="C148" s="7" t="s">
        <v>436</v>
      </c>
      <c r="D148" s="12" t="s">
        <v>414</v>
      </c>
      <c r="E148" s="25">
        <v>146.6</v>
      </c>
      <c r="F148" s="25"/>
      <c r="G148" s="25"/>
      <c r="H148" s="6">
        <f t="shared" si="6"/>
        <v>4398</v>
      </c>
      <c r="I148" s="6">
        <f t="shared" si="8"/>
        <v>4398</v>
      </c>
      <c r="J148" s="12" t="s">
        <v>415</v>
      </c>
    </row>
    <row r="149" s="8" customFormat="1" spans="1:10">
      <c r="A149" s="6" t="s">
        <v>437</v>
      </c>
      <c r="B149" s="6" t="s">
        <v>438</v>
      </c>
      <c r="C149" s="7" t="s">
        <v>439</v>
      </c>
      <c r="D149" s="12" t="s">
        <v>414</v>
      </c>
      <c r="E149" s="25">
        <v>612.2</v>
      </c>
      <c r="F149" s="25"/>
      <c r="G149" s="25"/>
      <c r="H149" s="6">
        <f t="shared" si="6"/>
        <v>18366</v>
      </c>
      <c r="I149" s="6">
        <f t="shared" si="8"/>
        <v>18366</v>
      </c>
      <c r="J149" s="12" t="s">
        <v>415</v>
      </c>
    </row>
    <row r="150" s="8" customFormat="1" spans="1:10">
      <c r="A150" s="6" t="s">
        <v>440</v>
      </c>
      <c r="B150" s="6" t="s">
        <v>441</v>
      </c>
      <c r="C150" s="7" t="s">
        <v>442</v>
      </c>
      <c r="D150" s="12" t="s">
        <v>414</v>
      </c>
      <c r="E150" s="25">
        <v>917.7</v>
      </c>
      <c r="F150" s="25"/>
      <c r="G150" s="25"/>
      <c r="H150" s="6">
        <f t="shared" si="6"/>
        <v>27531</v>
      </c>
      <c r="I150" s="6">
        <f t="shared" si="8"/>
        <v>27531</v>
      </c>
      <c r="J150" s="12" t="s">
        <v>415</v>
      </c>
    </row>
    <row r="151" s="8" customFormat="1" spans="1:10">
      <c r="A151" s="6" t="s">
        <v>16</v>
      </c>
      <c r="B151" s="6" t="s">
        <v>17</v>
      </c>
      <c r="C151" s="7" t="s">
        <v>443</v>
      </c>
      <c r="D151" s="12" t="s">
        <v>414</v>
      </c>
      <c r="E151" s="25">
        <v>79.8</v>
      </c>
      <c r="F151" s="25"/>
      <c r="G151" s="25"/>
      <c r="H151" s="6">
        <f t="shared" si="6"/>
        <v>2394</v>
      </c>
      <c r="I151" s="6">
        <f t="shared" si="8"/>
        <v>2394</v>
      </c>
      <c r="J151" s="12" t="s">
        <v>415</v>
      </c>
    </row>
    <row r="152" s="8" customFormat="1" spans="1:10">
      <c r="A152" s="6" t="s">
        <v>16</v>
      </c>
      <c r="B152" s="6" t="s">
        <v>17</v>
      </c>
      <c r="C152" s="7" t="s">
        <v>443</v>
      </c>
      <c r="D152" s="12" t="s">
        <v>414</v>
      </c>
      <c r="E152" s="25">
        <v>137.8</v>
      </c>
      <c r="F152" s="25"/>
      <c r="G152" s="25"/>
      <c r="H152" s="6">
        <f t="shared" si="6"/>
        <v>4134</v>
      </c>
      <c r="I152" s="6">
        <f t="shared" si="8"/>
        <v>4134</v>
      </c>
      <c r="J152" s="12" t="s">
        <v>415</v>
      </c>
    </row>
    <row r="153" s="8" customFormat="1" spans="1:10">
      <c r="A153" s="6" t="s">
        <v>16</v>
      </c>
      <c r="B153" s="6" t="s">
        <v>17</v>
      </c>
      <c r="C153" s="7" t="s">
        <v>443</v>
      </c>
      <c r="D153" s="12" t="s">
        <v>414</v>
      </c>
      <c r="E153" s="25">
        <v>1551.2</v>
      </c>
      <c r="F153" s="25"/>
      <c r="G153" s="25"/>
      <c r="H153" s="6">
        <f t="shared" si="6"/>
        <v>46536</v>
      </c>
      <c r="I153" s="6">
        <f t="shared" si="8"/>
        <v>46536</v>
      </c>
      <c r="J153" s="12" t="s">
        <v>415</v>
      </c>
    </row>
    <row r="154" s="8" customFormat="1" spans="1:10">
      <c r="A154" s="6" t="s">
        <v>444</v>
      </c>
      <c r="B154" s="6" t="s">
        <v>432</v>
      </c>
      <c r="C154" s="7" t="s">
        <v>445</v>
      </c>
      <c r="D154" s="12" t="s">
        <v>414</v>
      </c>
      <c r="E154" s="25">
        <v>586</v>
      </c>
      <c r="F154" s="25"/>
      <c r="G154" s="25"/>
      <c r="H154" s="6">
        <f t="shared" si="6"/>
        <v>17580</v>
      </c>
      <c r="I154" s="6">
        <f t="shared" si="8"/>
        <v>17580</v>
      </c>
      <c r="J154" s="12" t="s">
        <v>415</v>
      </c>
    </row>
    <row r="155" s="8" customFormat="1" spans="1:10">
      <c r="A155" s="6" t="s">
        <v>352</v>
      </c>
      <c r="B155" s="6" t="s">
        <v>353</v>
      </c>
      <c r="C155" s="7" t="s">
        <v>354</v>
      </c>
      <c r="D155" s="12" t="s">
        <v>446</v>
      </c>
      <c r="E155" s="25">
        <v>7906.9</v>
      </c>
      <c r="F155" s="25"/>
      <c r="G155" s="25"/>
      <c r="H155" s="6">
        <f t="shared" si="6"/>
        <v>237207</v>
      </c>
      <c r="I155" s="6">
        <f t="shared" si="8"/>
        <v>237207</v>
      </c>
      <c r="J155" s="12" t="s">
        <v>447</v>
      </c>
    </row>
    <row r="156" s="8" customFormat="1" spans="1:10">
      <c r="A156" s="6" t="s">
        <v>448</v>
      </c>
      <c r="B156" s="6" t="s">
        <v>449</v>
      </c>
      <c r="C156" s="7" t="s">
        <v>450</v>
      </c>
      <c r="D156" s="12" t="s">
        <v>451</v>
      </c>
      <c r="E156" s="25">
        <v>8871.2</v>
      </c>
      <c r="F156" s="25"/>
      <c r="G156" s="25"/>
      <c r="H156" s="6">
        <f t="shared" si="6"/>
        <v>266136</v>
      </c>
      <c r="I156" s="6">
        <f t="shared" si="8"/>
        <v>266136</v>
      </c>
      <c r="J156" s="12" t="s">
        <v>447</v>
      </c>
    </row>
    <row r="157" s="8" customFormat="1" spans="1:10">
      <c r="A157" s="6" t="s">
        <v>452</v>
      </c>
      <c r="B157" s="6" t="s">
        <v>453</v>
      </c>
      <c r="C157" s="7" t="s">
        <v>454</v>
      </c>
      <c r="D157" s="12" t="s">
        <v>455</v>
      </c>
      <c r="E157" s="25">
        <v>993.4</v>
      </c>
      <c r="F157" s="25"/>
      <c r="G157" s="25"/>
      <c r="H157" s="6">
        <f t="shared" si="6"/>
        <v>29802</v>
      </c>
      <c r="I157" s="6">
        <f t="shared" si="8"/>
        <v>29802</v>
      </c>
      <c r="J157" s="12" t="s">
        <v>447</v>
      </c>
    </row>
    <row r="158" s="8" customFormat="1" spans="1:10">
      <c r="A158" s="6" t="s">
        <v>456</v>
      </c>
      <c r="B158" s="6" t="s">
        <v>457</v>
      </c>
      <c r="C158" s="7" t="s">
        <v>458</v>
      </c>
      <c r="D158" s="12" t="s">
        <v>43</v>
      </c>
      <c r="E158" s="25">
        <v>1338.4</v>
      </c>
      <c r="F158" s="25"/>
      <c r="G158" s="25"/>
      <c r="H158" s="6">
        <f t="shared" si="6"/>
        <v>40152</v>
      </c>
      <c r="I158" s="6">
        <f t="shared" si="8"/>
        <v>40152</v>
      </c>
      <c r="J158" s="12" t="s">
        <v>447</v>
      </c>
    </row>
    <row r="159" s="8" customFormat="1" spans="1:10">
      <c r="A159" s="6" t="s">
        <v>459</v>
      </c>
      <c r="B159" s="6" t="s">
        <v>460</v>
      </c>
      <c r="C159" s="7" t="s">
        <v>461</v>
      </c>
      <c r="D159" s="12" t="s">
        <v>462</v>
      </c>
      <c r="E159" s="25">
        <v>693.1</v>
      </c>
      <c r="F159" s="25"/>
      <c r="G159" s="25"/>
      <c r="H159" s="6">
        <f t="shared" si="6"/>
        <v>20793</v>
      </c>
      <c r="I159" s="6">
        <f t="shared" si="8"/>
        <v>20793</v>
      </c>
      <c r="J159" s="12" t="s">
        <v>447</v>
      </c>
    </row>
    <row r="160" s="8" customFormat="1" spans="1:10">
      <c r="A160" s="6" t="s">
        <v>72</v>
      </c>
      <c r="B160" s="6" t="s">
        <v>463</v>
      </c>
      <c r="C160" s="7" t="s">
        <v>464</v>
      </c>
      <c r="D160" s="12" t="s">
        <v>238</v>
      </c>
      <c r="E160" s="25">
        <v>430.5</v>
      </c>
      <c r="F160" s="25"/>
      <c r="G160" s="25"/>
      <c r="H160" s="6">
        <f t="shared" si="6"/>
        <v>12915</v>
      </c>
      <c r="I160" s="6">
        <f t="shared" si="8"/>
        <v>12915</v>
      </c>
      <c r="J160" s="12" t="s">
        <v>447</v>
      </c>
    </row>
    <row r="161" s="8" customFormat="1" spans="1:10">
      <c r="A161" s="6" t="s">
        <v>465</v>
      </c>
      <c r="B161" s="6" t="s">
        <v>466</v>
      </c>
      <c r="C161" s="7" t="s">
        <v>467</v>
      </c>
      <c r="D161" s="12" t="s">
        <v>468</v>
      </c>
      <c r="E161" s="25">
        <v>1074.3</v>
      </c>
      <c r="F161" s="25"/>
      <c r="G161" s="25"/>
      <c r="H161" s="6">
        <f t="shared" si="6"/>
        <v>32229</v>
      </c>
      <c r="I161" s="6">
        <f t="shared" si="8"/>
        <v>32229</v>
      </c>
      <c r="J161" s="12" t="s">
        <v>447</v>
      </c>
    </row>
    <row r="162" s="8" customFormat="1" spans="1:10">
      <c r="A162" s="6" t="s">
        <v>191</v>
      </c>
      <c r="B162" s="6" t="s">
        <v>469</v>
      </c>
      <c r="C162" s="7" t="s">
        <v>470</v>
      </c>
      <c r="D162" s="12" t="s">
        <v>462</v>
      </c>
      <c r="E162" s="25">
        <v>1439.4</v>
      </c>
      <c r="F162" s="25"/>
      <c r="G162" s="25"/>
      <c r="H162" s="6">
        <f t="shared" si="6"/>
        <v>43182</v>
      </c>
      <c r="I162" s="6">
        <f t="shared" si="8"/>
        <v>43182</v>
      </c>
      <c r="J162" s="12" t="s">
        <v>447</v>
      </c>
    </row>
    <row r="163" s="8" customFormat="1" spans="1:10">
      <c r="A163" s="6" t="s">
        <v>471</v>
      </c>
      <c r="B163" s="6" t="s">
        <v>472</v>
      </c>
      <c r="C163" s="7" t="s">
        <v>473</v>
      </c>
      <c r="D163" s="12" t="s">
        <v>474</v>
      </c>
      <c r="E163" s="25"/>
      <c r="F163" s="25">
        <v>163.8</v>
      </c>
      <c r="G163" s="25"/>
      <c r="H163" s="6">
        <f t="shared" si="6"/>
        <v>3276</v>
      </c>
      <c r="I163" s="6">
        <f t="shared" si="8"/>
        <v>3276</v>
      </c>
      <c r="J163" s="12" t="s">
        <v>447</v>
      </c>
    </row>
    <row r="164" s="8" customFormat="1" spans="1:10">
      <c r="A164" s="6" t="s">
        <v>475</v>
      </c>
      <c r="B164" s="6" t="s">
        <v>476</v>
      </c>
      <c r="C164" s="7" t="s">
        <v>477</v>
      </c>
      <c r="D164" s="12" t="s">
        <v>474</v>
      </c>
      <c r="E164" s="25"/>
      <c r="F164" s="25">
        <v>1566</v>
      </c>
      <c r="G164" s="25"/>
      <c r="H164" s="6">
        <f t="shared" si="6"/>
        <v>31320</v>
      </c>
      <c r="I164" s="6">
        <f t="shared" si="8"/>
        <v>31320</v>
      </c>
      <c r="J164" s="12" t="s">
        <v>447</v>
      </c>
    </row>
    <row r="165" s="8" customFormat="1" spans="1:10">
      <c r="A165" s="6" t="s">
        <v>475</v>
      </c>
      <c r="B165" s="6" t="s">
        <v>476</v>
      </c>
      <c r="C165" s="7" t="s">
        <v>477</v>
      </c>
      <c r="D165" s="12" t="s">
        <v>474</v>
      </c>
      <c r="E165" s="25"/>
      <c r="F165" s="25">
        <v>2351.8</v>
      </c>
      <c r="G165" s="25"/>
      <c r="H165" s="6">
        <f t="shared" si="6"/>
        <v>47036</v>
      </c>
      <c r="I165" s="6">
        <f t="shared" si="8"/>
        <v>47036</v>
      </c>
      <c r="J165" s="12" t="s">
        <v>447</v>
      </c>
    </row>
    <row r="166" s="8" customFormat="1" spans="1:10">
      <c r="A166" s="6" t="s">
        <v>287</v>
      </c>
      <c r="B166" s="6" t="s">
        <v>478</v>
      </c>
      <c r="C166" s="7" t="s">
        <v>479</v>
      </c>
      <c r="D166" s="12" t="s">
        <v>455</v>
      </c>
      <c r="E166" s="25"/>
      <c r="F166" s="25">
        <v>195.2</v>
      </c>
      <c r="G166" s="25"/>
      <c r="H166" s="6">
        <f t="shared" si="6"/>
        <v>3904</v>
      </c>
      <c r="I166" s="6">
        <f t="shared" si="8"/>
        <v>3904</v>
      </c>
      <c r="J166" s="12" t="s">
        <v>447</v>
      </c>
    </row>
    <row r="167" s="8" customFormat="1" spans="1:10">
      <c r="A167" s="6" t="s">
        <v>193</v>
      </c>
      <c r="B167" s="6" t="s">
        <v>194</v>
      </c>
      <c r="C167" s="7" t="s">
        <v>195</v>
      </c>
      <c r="D167" s="12" t="s">
        <v>196</v>
      </c>
      <c r="E167" s="25"/>
      <c r="F167" s="25">
        <v>848.5</v>
      </c>
      <c r="G167" s="25"/>
      <c r="H167" s="6">
        <f t="shared" si="6"/>
        <v>16970</v>
      </c>
      <c r="I167" s="6">
        <f t="shared" si="8"/>
        <v>16970</v>
      </c>
      <c r="J167" s="12" t="s">
        <v>447</v>
      </c>
    </row>
    <row r="168" s="8" customFormat="1" spans="1:10">
      <c r="A168" s="6" t="s">
        <v>135</v>
      </c>
      <c r="B168" s="6" t="s">
        <v>136</v>
      </c>
      <c r="C168" s="7" t="s">
        <v>480</v>
      </c>
      <c r="D168" s="12" t="s">
        <v>65</v>
      </c>
      <c r="E168" s="25"/>
      <c r="F168" s="25">
        <v>285.5</v>
      </c>
      <c r="G168" s="25"/>
      <c r="H168" s="6">
        <f t="shared" si="6"/>
        <v>5710</v>
      </c>
      <c r="I168" s="6">
        <f t="shared" si="8"/>
        <v>5710</v>
      </c>
      <c r="J168" s="12" t="s">
        <v>447</v>
      </c>
    </row>
    <row r="169" s="8" customFormat="1" spans="1:10">
      <c r="A169" s="6" t="s">
        <v>481</v>
      </c>
      <c r="B169" s="6" t="s">
        <v>482</v>
      </c>
      <c r="C169" s="7" t="s">
        <v>483</v>
      </c>
      <c r="D169" s="12" t="s">
        <v>455</v>
      </c>
      <c r="E169" s="25"/>
      <c r="F169" s="25">
        <v>255.6</v>
      </c>
      <c r="G169" s="25"/>
      <c r="H169" s="6">
        <f t="shared" si="6"/>
        <v>5112</v>
      </c>
      <c r="I169" s="6">
        <f t="shared" si="8"/>
        <v>5112</v>
      </c>
      <c r="J169" s="12" t="s">
        <v>447</v>
      </c>
    </row>
    <row r="170" s="8" customFormat="1" spans="1:10">
      <c r="A170" s="6" t="s">
        <v>484</v>
      </c>
      <c r="B170" s="6" t="s">
        <v>466</v>
      </c>
      <c r="C170" s="7" t="s">
        <v>485</v>
      </c>
      <c r="D170" s="12" t="s">
        <v>486</v>
      </c>
      <c r="E170" s="25"/>
      <c r="F170" s="25">
        <v>2412.8</v>
      </c>
      <c r="G170" s="25"/>
      <c r="H170" s="6">
        <f t="shared" si="6"/>
        <v>48256</v>
      </c>
      <c r="I170" s="6">
        <f t="shared" si="8"/>
        <v>48256</v>
      </c>
      <c r="J170" s="12" t="s">
        <v>447</v>
      </c>
    </row>
    <row r="171" s="8" customFormat="1" spans="1:10">
      <c r="A171" s="6" t="s">
        <v>487</v>
      </c>
      <c r="B171" s="6" t="s">
        <v>488</v>
      </c>
      <c r="C171" s="7" t="s">
        <v>42</v>
      </c>
      <c r="D171" s="12" t="s">
        <v>43</v>
      </c>
      <c r="E171" s="25"/>
      <c r="F171" s="25">
        <v>30.8</v>
      </c>
      <c r="G171" s="25"/>
      <c r="H171" s="6">
        <f t="shared" si="6"/>
        <v>616</v>
      </c>
      <c r="I171" s="6">
        <f t="shared" si="8"/>
        <v>616</v>
      </c>
      <c r="J171" s="12" t="s">
        <v>447</v>
      </c>
    </row>
    <row r="172" s="8" customFormat="1" spans="1:10">
      <c r="A172" s="6" t="s">
        <v>489</v>
      </c>
      <c r="B172" s="6" t="s">
        <v>490</v>
      </c>
      <c r="C172" s="7" t="s">
        <v>491</v>
      </c>
      <c r="D172" s="12" t="s">
        <v>492</v>
      </c>
      <c r="E172" s="25"/>
      <c r="F172" s="25">
        <v>912</v>
      </c>
      <c r="G172" s="25"/>
      <c r="H172" s="6">
        <f t="shared" si="6"/>
        <v>18240</v>
      </c>
      <c r="I172" s="6">
        <f t="shared" si="8"/>
        <v>18240</v>
      </c>
      <c r="J172" s="12" t="s">
        <v>447</v>
      </c>
    </row>
    <row r="173" s="8" customFormat="1" spans="1:10">
      <c r="A173" s="6" t="s">
        <v>493</v>
      </c>
      <c r="B173" s="6" t="s">
        <v>494</v>
      </c>
      <c r="C173" s="7" t="s">
        <v>495</v>
      </c>
      <c r="D173" s="12" t="s">
        <v>451</v>
      </c>
      <c r="E173" s="25"/>
      <c r="F173" s="25">
        <v>115.1</v>
      </c>
      <c r="G173" s="25"/>
      <c r="H173" s="6">
        <f t="shared" si="6"/>
        <v>2302</v>
      </c>
      <c r="I173" s="6">
        <f t="shared" si="8"/>
        <v>2302</v>
      </c>
      <c r="J173" s="12" t="s">
        <v>447</v>
      </c>
    </row>
    <row r="174" s="8" customFormat="1" spans="1:10">
      <c r="A174" s="6" t="s">
        <v>496</v>
      </c>
      <c r="B174" s="6" t="s">
        <v>497</v>
      </c>
      <c r="C174" s="7" t="s">
        <v>498</v>
      </c>
      <c r="D174" s="12" t="s">
        <v>451</v>
      </c>
      <c r="E174" s="25"/>
      <c r="F174" s="25">
        <v>602.4</v>
      </c>
      <c r="G174" s="25"/>
      <c r="H174" s="6">
        <f t="shared" si="6"/>
        <v>12048</v>
      </c>
      <c r="I174" s="6">
        <f t="shared" ref="I174:I207" si="9" xml:space="preserve">E174*30+F174*20+G174*20</f>
        <v>12048</v>
      </c>
      <c r="J174" s="12" t="s">
        <v>447</v>
      </c>
    </row>
    <row r="175" s="8" customFormat="1" spans="1:10">
      <c r="A175" s="6" t="s">
        <v>499</v>
      </c>
      <c r="B175" s="6" t="s">
        <v>500</v>
      </c>
      <c r="C175" s="7" t="s">
        <v>501</v>
      </c>
      <c r="D175" s="12" t="s">
        <v>451</v>
      </c>
      <c r="E175" s="25"/>
      <c r="F175" s="25">
        <v>1149.1</v>
      </c>
      <c r="G175" s="25"/>
      <c r="H175" s="6">
        <f t="shared" si="6"/>
        <v>22982</v>
      </c>
      <c r="I175" s="6">
        <f t="shared" si="9"/>
        <v>22982</v>
      </c>
      <c r="J175" s="12" t="s">
        <v>447</v>
      </c>
    </row>
    <row r="176" s="8" customFormat="1" spans="1:10">
      <c r="A176" s="6" t="s">
        <v>162</v>
      </c>
      <c r="B176" s="6" t="s">
        <v>63</v>
      </c>
      <c r="C176" s="7" t="s">
        <v>163</v>
      </c>
      <c r="D176" s="12" t="s">
        <v>65</v>
      </c>
      <c r="E176" s="25"/>
      <c r="F176" s="25">
        <v>772.8</v>
      </c>
      <c r="G176" s="25"/>
      <c r="H176" s="6">
        <f t="shared" si="6"/>
        <v>15456</v>
      </c>
      <c r="I176" s="6">
        <f t="shared" si="9"/>
        <v>15456</v>
      </c>
      <c r="J176" s="12" t="s">
        <v>447</v>
      </c>
    </row>
    <row r="177" s="8" customFormat="1" spans="1:10">
      <c r="A177" s="6" t="s">
        <v>233</v>
      </c>
      <c r="B177" s="6" t="s">
        <v>63</v>
      </c>
      <c r="C177" s="7" t="s">
        <v>502</v>
      </c>
      <c r="D177" s="12" t="s">
        <v>65</v>
      </c>
      <c r="E177" s="25"/>
      <c r="F177" s="25">
        <v>378</v>
      </c>
      <c r="G177" s="25"/>
      <c r="H177" s="6">
        <f t="shared" si="6"/>
        <v>7560</v>
      </c>
      <c r="I177" s="6">
        <f t="shared" si="9"/>
        <v>7560</v>
      </c>
      <c r="J177" s="12" t="s">
        <v>447</v>
      </c>
    </row>
    <row r="178" s="8" customFormat="1" spans="1:10">
      <c r="A178" s="6" t="s">
        <v>282</v>
      </c>
      <c r="B178" s="6" t="s">
        <v>373</v>
      </c>
      <c r="C178" s="7" t="s">
        <v>234</v>
      </c>
      <c r="D178" s="12" t="s">
        <v>65</v>
      </c>
      <c r="E178" s="25"/>
      <c r="F178" s="25">
        <v>864.5</v>
      </c>
      <c r="G178" s="25"/>
      <c r="H178" s="6">
        <f t="shared" si="6"/>
        <v>17290</v>
      </c>
      <c r="I178" s="6">
        <f t="shared" si="9"/>
        <v>17290</v>
      </c>
      <c r="J178" s="12" t="s">
        <v>447</v>
      </c>
    </row>
    <row r="179" s="8" customFormat="1" spans="1:10">
      <c r="A179" s="6" t="s">
        <v>503</v>
      </c>
      <c r="B179" s="6" t="s">
        <v>124</v>
      </c>
      <c r="C179" s="7" t="s">
        <v>504</v>
      </c>
      <c r="D179" s="12" t="s">
        <v>65</v>
      </c>
      <c r="E179" s="25"/>
      <c r="F179" s="25">
        <v>336.2</v>
      </c>
      <c r="G179" s="25"/>
      <c r="H179" s="6">
        <f t="shared" si="6"/>
        <v>6724</v>
      </c>
      <c r="I179" s="6">
        <f t="shared" si="9"/>
        <v>6724</v>
      </c>
      <c r="J179" s="12" t="s">
        <v>447</v>
      </c>
    </row>
    <row r="180" s="8" customFormat="1" spans="1:10">
      <c r="A180" s="6" t="s">
        <v>62</v>
      </c>
      <c r="B180" s="6" t="s">
        <v>63</v>
      </c>
      <c r="C180" s="7" t="s">
        <v>64</v>
      </c>
      <c r="D180" s="12" t="s">
        <v>65</v>
      </c>
      <c r="E180" s="25"/>
      <c r="F180" s="25">
        <v>66.5</v>
      </c>
      <c r="G180" s="25"/>
      <c r="H180" s="6">
        <f t="shared" si="6"/>
        <v>1330</v>
      </c>
      <c r="I180" s="6">
        <f t="shared" si="9"/>
        <v>1330</v>
      </c>
      <c r="J180" s="12" t="s">
        <v>447</v>
      </c>
    </row>
    <row r="181" s="8" customFormat="1" spans="1:10">
      <c r="A181" s="6" t="s">
        <v>505</v>
      </c>
      <c r="B181" s="6" t="s">
        <v>506</v>
      </c>
      <c r="C181" s="7" t="s">
        <v>507</v>
      </c>
      <c r="D181" s="12" t="s">
        <v>508</v>
      </c>
      <c r="E181" s="25"/>
      <c r="F181" s="25">
        <v>699.4</v>
      </c>
      <c r="G181" s="25"/>
      <c r="H181" s="6">
        <f t="shared" ref="H181:H208" si="10" xml:space="preserve">E181*30+F181*20+G181*20</f>
        <v>13988</v>
      </c>
      <c r="I181" s="6">
        <f t="shared" si="9"/>
        <v>13988</v>
      </c>
      <c r="J181" s="12" t="s">
        <v>447</v>
      </c>
    </row>
    <row r="182" s="8" customFormat="1" spans="1:10">
      <c r="A182" s="6" t="s">
        <v>509</v>
      </c>
      <c r="B182" s="6" t="s">
        <v>510</v>
      </c>
      <c r="C182" s="7" t="s">
        <v>511</v>
      </c>
      <c r="D182" s="12" t="s">
        <v>512</v>
      </c>
      <c r="E182" s="25"/>
      <c r="F182" s="25">
        <v>110.5</v>
      </c>
      <c r="G182" s="25"/>
      <c r="H182" s="6">
        <f t="shared" si="10"/>
        <v>2210</v>
      </c>
      <c r="I182" s="6">
        <f t="shared" si="9"/>
        <v>2210</v>
      </c>
      <c r="J182" s="12" t="s">
        <v>447</v>
      </c>
    </row>
    <row r="183" s="8" customFormat="1" spans="1:10">
      <c r="A183" s="6" t="s">
        <v>193</v>
      </c>
      <c r="B183" s="6" t="s">
        <v>194</v>
      </c>
      <c r="C183" s="7" t="s">
        <v>195</v>
      </c>
      <c r="D183" s="12" t="s">
        <v>196</v>
      </c>
      <c r="E183" s="25"/>
      <c r="F183" s="25"/>
      <c r="G183" s="25">
        <v>31.2</v>
      </c>
      <c r="H183" s="6">
        <f t="shared" si="10"/>
        <v>624</v>
      </c>
      <c r="I183" s="6">
        <f t="shared" si="9"/>
        <v>624</v>
      </c>
      <c r="J183" s="12" t="s">
        <v>447</v>
      </c>
    </row>
    <row r="184" s="8" customFormat="1" spans="1:10">
      <c r="A184" s="6" t="s">
        <v>484</v>
      </c>
      <c r="B184" s="6" t="s">
        <v>466</v>
      </c>
      <c r="C184" s="7" t="s">
        <v>485</v>
      </c>
      <c r="D184" s="12" t="s">
        <v>486</v>
      </c>
      <c r="E184" s="25"/>
      <c r="F184" s="25"/>
      <c r="G184" s="25">
        <v>1778</v>
      </c>
      <c r="H184" s="6">
        <f t="shared" si="10"/>
        <v>35560</v>
      </c>
      <c r="I184" s="6">
        <f t="shared" si="9"/>
        <v>35560</v>
      </c>
      <c r="J184" s="12" t="s">
        <v>447</v>
      </c>
    </row>
    <row r="185" s="8" customFormat="1" spans="1:10">
      <c r="A185" s="6" t="s">
        <v>513</v>
      </c>
      <c r="B185" s="6" t="s">
        <v>514</v>
      </c>
      <c r="C185" s="7" t="s">
        <v>515</v>
      </c>
      <c r="D185" s="12" t="s">
        <v>512</v>
      </c>
      <c r="E185" s="25"/>
      <c r="F185" s="25"/>
      <c r="G185" s="25">
        <v>212.6</v>
      </c>
      <c r="H185" s="6">
        <f t="shared" si="10"/>
        <v>4252</v>
      </c>
      <c r="I185" s="6">
        <f t="shared" si="9"/>
        <v>4252</v>
      </c>
      <c r="J185" s="12" t="s">
        <v>447</v>
      </c>
    </row>
    <row r="186" s="8" customFormat="1" spans="1:10">
      <c r="A186" s="6" t="s">
        <v>505</v>
      </c>
      <c r="B186" s="6" t="s">
        <v>506</v>
      </c>
      <c r="C186" s="7" t="s">
        <v>507</v>
      </c>
      <c r="D186" s="12" t="s">
        <v>508</v>
      </c>
      <c r="E186" s="25"/>
      <c r="F186" s="25"/>
      <c r="G186" s="25">
        <v>644</v>
      </c>
      <c r="H186" s="6">
        <f t="shared" si="10"/>
        <v>12880</v>
      </c>
      <c r="I186" s="6">
        <f t="shared" si="9"/>
        <v>12880</v>
      </c>
      <c r="J186" s="12" t="s">
        <v>447</v>
      </c>
    </row>
    <row r="187" s="8" customFormat="1" spans="1:10">
      <c r="A187" s="6" t="s">
        <v>62</v>
      </c>
      <c r="B187" s="6" t="s">
        <v>63</v>
      </c>
      <c r="C187" s="7" t="s">
        <v>64</v>
      </c>
      <c r="D187" s="12" t="s">
        <v>65</v>
      </c>
      <c r="E187" s="25"/>
      <c r="F187" s="25"/>
      <c r="G187" s="25">
        <v>676.4</v>
      </c>
      <c r="H187" s="6">
        <f t="shared" si="10"/>
        <v>13528</v>
      </c>
      <c r="I187" s="6">
        <f t="shared" si="9"/>
        <v>13528</v>
      </c>
      <c r="J187" s="12" t="s">
        <v>447</v>
      </c>
    </row>
    <row r="188" s="8" customFormat="1" spans="1:10">
      <c r="A188" s="6" t="s">
        <v>235</v>
      </c>
      <c r="B188" s="6" t="s">
        <v>255</v>
      </c>
      <c r="C188" s="7" t="s">
        <v>516</v>
      </c>
      <c r="D188" s="12" t="s">
        <v>238</v>
      </c>
      <c r="E188" s="25"/>
      <c r="F188" s="25"/>
      <c r="G188" s="25">
        <v>292.2</v>
      </c>
      <c r="H188" s="6">
        <f t="shared" si="10"/>
        <v>5844</v>
      </c>
      <c r="I188" s="6">
        <f t="shared" si="9"/>
        <v>5844</v>
      </c>
      <c r="J188" s="12" t="s">
        <v>447</v>
      </c>
    </row>
    <row r="189" s="8" customFormat="1" spans="1:10">
      <c r="A189" s="6" t="s">
        <v>475</v>
      </c>
      <c r="B189" s="6" t="s">
        <v>476</v>
      </c>
      <c r="C189" s="7" t="s">
        <v>477</v>
      </c>
      <c r="D189" s="12" t="s">
        <v>474</v>
      </c>
      <c r="E189" s="25"/>
      <c r="F189" s="25"/>
      <c r="G189" s="25">
        <v>1055.1</v>
      </c>
      <c r="H189" s="6">
        <f t="shared" si="10"/>
        <v>21102</v>
      </c>
      <c r="I189" s="6">
        <f t="shared" si="9"/>
        <v>21102</v>
      </c>
      <c r="J189" s="12" t="s">
        <v>447</v>
      </c>
    </row>
    <row r="190" s="8" customFormat="1" spans="1:10">
      <c r="A190" s="6" t="s">
        <v>517</v>
      </c>
      <c r="B190" s="6" t="s">
        <v>518</v>
      </c>
      <c r="C190" s="7" t="s">
        <v>519</v>
      </c>
      <c r="D190" s="12" t="s">
        <v>196</v>
      </c>
      <c r="E190" s="25"/>
      <c r="F190" s="25"/>
      <c r="G190" s="25">
        <v>26.2</v>
      </c>
      <c r="H190" s="6">
        <f t="shared" si="10"/>
        <v>524</v>
      </c>
      <c r="I190" s="6">
        <f t="shared" si="9"/>
        <v>524</v>
      </c>
      <c r="J190" s="12" t="s">
        <v>447</v>
      </c>
    </row>
    <row r="191" s="8" customFormat="1" spans="1:10">
      <c r="A191" s="6" t="s">
        <v>24</v>
      </c>
      <c r="B191" s="6" t="s">
        <v>25</v>
      </c>
      <c r="C191" s="7" t="s">
        <v>26</v>
      </c>
      <c r="D191" s="12" t="s">
        <v>520</v>
      </c>
      <c r="E191" s="25">
        <v>4659.7</v>
      </c>
      <c r="F191" s="25">
        <v>0</v>
      </c>
      <c r="G191" s="25">
        <v>0</v>
      </c>
      <c r="H191" s="6">
        <f t="shared" si="10"/>
        <v>139791</v>
      </c>
      <c r="I191" s="6">
        <f t="shared" si="9"/>
        <v>139791</v>
      </c>
      <c r="J191" s="12" t="s">
        <v>521</v>
      </c>
    </row>
    <row r="192" s="8" customFormat="1" spans="1:10">
      <c r="A192" s="6" t="s">
        <v>191</v>
      </c>
      <c r="B192" s="6" t="s">
        <v>522</v>
      </c>
      <c r="C192" s="7" t="s">
        <v>523</v>
      </c>
      <c r="D192" s="12" t="s">
        <v>524</v>
      </c>
      <c r="E192" s="25">
        <v>1474.8</v>
      </c>
      <c r="F192" s="25">
        <v>0</v>
      </c>
      <c r="G192" s="25">
        <v>0</v>
      </c>
      <c r="H192" s="6">
        <f t="shared" si="10"/>
        <v>44244</v>
      </c>
      <c r="I192" s="6">
        <f t="shared" si="9"/>
        <v>44244</v>
      </c>
      <c r="J192" s="12" t="s">
        <v>521</v>
      </c>
    </row>
    <row r="193" s="8" customFormat="1" spans="1:10">
      <c r="A193" s="6" t="s">
        <v>525</v>
      </c>
      <c r="B193" s="6" t="s">
        <v>526</v>
      </c>
      <c r="C193" s="7" t="s">
        <v>527</v>
      </c>
      <c r="D193" s="12" t="s">
        <v>524</v>
      </c>
      <c r="E193" s="25">
        <v>2334.7</v>
      </c>
      <c r="F193" s="25">
        <v>0</v>
      </c>
      <c r="G193" s="25">
        <v>0</v>
      </c>
      <c r="H193" s="6">
        <f t="shared" si="10"/>
        <v>70041</v>
      </c>
      <c r="I193" s="6">
        <f t="shared" si="9"/>
        <v>70041</v>
      </c>
      <c r="J193" s="12" t="s">
        <v>521</v>
      </c>
    </row>
    <row r="194" s="8" customFormat="1" spans="1:10">
      <c r="A194" s="6" t="s">
        <v>329</v>
      </c>
      <c r="B194" s="6" t="s">
        <v>401</v>
      </c>
      <c r="C194" s="7" t="s">
        <v>331</v>
      </c>
      <c r="D194" s="12" t="s">
        <v>528</v>
      </c>
      <c r="E194" s="25">
        <v>114.6</v>
      </c>
      <c r="F194" s="25">
        <v>0</v>
      </c>
      <c r="G194" s="25">
        <v>0</v>
      </c>
      <c r="H194" s="6">
        <f t="shared" si="10"/>
        <v>3438</v>
      </c>
      <c r="I194" s="6">
        <f t="shared" si="9"/>
        <v>3438</v>
      </c>
      <c r="J194" s="12" t="s">
        <v>521</v>
      </c>
    </row>
    <row r="195" s="8" customFormat="1" spans="1:10">
      <c r="A195" s="6" t="s">
        <v>303</v>
      </c>
      <c r="B195" s="6" t="s">
        <v>304</v>
      </c>
      <c r="C195" s="7" t="s">
        <v>305</v>
      </c>
      <c r="D195" s="12" t="s">
        <v>529</v>
      </c>
      <c r="E195" s="25">
        <v>1904.2</v>
      </c>
      <c r="F195" s="25">
        <v>0</v>
      </c>
      <c r="G195" s="25">
        <v>0</v>
      </c>
      <c r="H195" s="6">
        <f t="shared" si="10"/>
        <v>57126</v>
      </c>
      <c r="I195" s="6">
        <f t="shared" si="9"/>
        <v>57126</v>
      </c>
      <c r="J195" s="12" t="s">
        <v>521</v>
      </c>
    </row>
    <row r="196" s="8" customFormat="1" spans="1:10">
      <c r="A196" s="6" t="s">
        <v>86</v>
      </c>
      <c r="B196" s="6" t="s">
        <v>530</v>
      </c>
      <c r="C196" s="7" t="s">
        <v>531</v>
      </c>
      <c r="D196" s="12" t="s">
        <v>529</v>
      </c>
      <c r="E196" s="25">
        <v>0</v>
      </c>
      <c r="F196" s="25">
        <v>0</v>
      </c>
      <c r="G196" s="25">
        <v>493</v>
      </c>
      <c r="H196" s="6">
        <f t="shared" si="10"/>
        <v>9860</v>
      </c>
      <c r="I196" s="6">
        <f t="shared" si="9"/>
        <v>9860</v>
      </c>
      <c r="J196" s="12" t="s">
        <v>521</v>
      </c>
    </row>
    <row r="197" s="8" customFormat="1" spans="1:10">
      <c r="A197" s="6" t="s">
        <v>16</v>
      </c>
      <c r="B197" s="6" t="s">
        <v>17</v>
      </c>
      <c r="C197" s="7" t="s">
        <v>18</v>
      </c>
      <c r="D197" s="12" t="s">
        <v>19</v>
      </c>
      <c r="E197" s="25">
        <v>2367</v>
      </c>
      <c r="F197" s="25"/>
      <c r="G197" s="25"/>
      <c r="H197" s="6">
        <f t="shared" si="10"/>
        <v>71010</v>
      </c>
      <c r="I197" s="6">
        <f t="shared" si="9"/>
        <v>71010</v>
      </c>
      <c r="J197" s="12" t="s">
        <v>532</v>
      </c>
    </row>
    <row r="198" s="8" customFormat="1" spans="1:10">
      <c r="A198" s="6" t="s">
        <v>287</v>
      </c>
      <c r="B198" s="6" t="s">
        <v>340</v>
      </c>
      <c r="C198" s="7" t="s">
        <v>341</v>
      </c>
      <c r="D198" s="12" t="s">
        <v>533</v>
      </c>
      <c r="E198" s="25">
        <v>4552</v>
      </c>
      <c r="F198" s="25"/>
      <c r="G198" s="25"/>
      <c r="H198" s="6">
        <f t="shared" si="10"/>
        <v>136560</v>
      </c>
      <c r="I198" s="6">
        <f t="shared" si="9"/>
        <v>136560</v>
      </c>
      <c r="J198" s="12" t="s">
        <v>532</v>
      </c>
    </row>
    <row r="199" s="8" customFormat="1" spans="1:10">
      <c r="A199" s="6" t="s">
        <v>11</v>
      </c>
      <c r="B199" s="6" t="s">
        <v>12</v>
      </c>
      <c r="C199" s="7" t="s">
        <v>13</v>
      </c>
      <c r="D199" s="12" t="s">
        <v>35</v>
      </c>
      <c r="E199" s="25">
        <v>1639.9</v>
      </c>
      <c r="F199" s="25"/>
      <c r="G199" s="25"/>
      <c r="H199" s="6">
        <f t="shared" si="10"/>
        <v>49197</v>
      </c>
      <c r="I199" s="6">
        <f t="shared" si="9"/>
        <v>49197</v>
      </c>
      <c r="J199" s="12" t="s">
        <v>532</v>
      </c>
    </row>
    <row r="200" s="8" customFormat="1" spans="1:10">
      <c r="A200" s="6" t="s">
        <v>534</v>
      </c>
      <c r="B200" s="6" t="s">
        <v>535</v>
      </c>
      <c r="C200" s="7" t="s">
        <v>536</v>
      </c>
      <c r="D200" s="12" t="s">
        <v>537</v>
      </c>
      <c r="E200" s="25">
        <v>1644.2</v>
      </c>
      <c r="F200" s="25"/>
      <c r="G200" s="25"/>
      <c r="H200" s="6">
        <f t="shared" si="10"/>
        <v>49326</v>
      </c>
      <c r="I200" s="6">
        <f t="shared" si="9"/>
        <v>49326</v>
      </c>
      <c r="J200" s="12" t="s">
        <v>532</v>
      </c>
    </row>
    <row r="201" s="8" customFormat="1" spans="1:10">
      <c r="A201" s="6" t="s">
        <v>16</v>
      </c>
      <c r="B201" s="6" t="s">
        <v>17</v>
      </c>
      <c r="C201" s="7" t="s">
        <v>443</v>
      </c>
      <c r="D201" s="12" t="s">
        <v>538</v>
      </c>
      <c r="E201" s="25">
        <v>5893.7</v>
      </c>
      <c r="F201" s="25">
        <v>0</v>
      </c>
      <c r="G201" s="25">
        <v>0</v>
      </c>
      <c r="H201" s="6">
        <f t="shared" si="10"/>
        <v>176811</v>
      </c>
      <c r="I201" s="6">
        <f t="shared" si="9"/>
        <v>176811</v>
      </c>
      <c r="J201" s="12" t="s">
        <v>539</v>
      </c>
    </row>
    <row r="202" s="8" customFormat="1" spans="1:10">
      <c r="A202" s="6" t="s">
        <v>540</v>
      </c>
      <c r="B202" s="6" t="s">
        <v>420</v>
      </c>
      <c r="C202" s="7" t="s">
        <v>541</v>
      </c>
      <c r="D202" s="12" t="s">
        <v>542</v>
      </c>
      <c r="E202" s="25">
        <v>5337.5</v>
      </c>
      <c r="F202" s="25">
        <v>0</v>
      </c>
      <c r="G202" s="25">
        <v>0</v>
      </c>
      <c r="H202" s="6">
        <f t="shared" si="10"/>
        <v>160125</v>
      </c>
      <c r="I202" s="6">
        <f t="shared" si="9"/>
        <v>160125</v>
      </c>
      <c r="J202" s="12" t="s">
        <v>539</v>
      </c>
    </row>
    <row r="203" s="8" customFormat="1" spans="1:10">
      <c r="A203" s="6" t="s">
        <v>543</v>
      </c>
      <c r="B203" s="6" t="s">
        <v>544</v>
      </c>
      <c r="C203" s="7" t="s">
        <v>545</v>
      </c>
      <c r="D203" s="12" t="s">
        <v>538</v>
      </c>
      <c r="E203" s="25">
        <v>1646.2</v>
      </c>
      <c r="F203" s="25">
        <v>0</v>
      </c>
      <c r="G203" s="25">
        <v>0</v>
      </c>
      <c r="H203" s="6">
        <f t="shared" si="10"/>
        <v>49386</v>
      </c>
      <c r="I203" s="6">
        <f t="shared" si="9"/>
        <v>49386</v>
      </c>
      <c r="J203" s="12" t="s">
        <v>539</v>
      </c>
    </row>
    <row r="204" s="8" customFormat="1" spans="1:10">
      <c r="A204" s="6" t="s">
        <v>493</v>
      </c>
      <c r="B204" s="6" t="s">
        <v>494</v>
      </c>
      <c r="C204" s="7" t="s">
        <v>495</v>
      </c>
      <c r="D204" s="12" t="s">
        <v>546</v>
      </c>
      <c r="E204" s="28">
        <v>0</v>
      </c>
      <c r="F204" s="28">
        <v>602.5</v>
      </c>
      <c r="G204" s="28">
        <v>0</v>
      </c>
      <c r="H204" s="6">
        <f t="shared" si="10"/>
        <v>12050</v>
      </c>
      <c r="I204" s="6">
        <f t="shared" si="9"/>
        <v>12050</v>
      </c>
      <c r="J204" s="12" t="s">
        <v>539</v>
      </c>
    </row>
    <row r="205" s="11" customFormat="1" spans="1:10">
      <c r="A205" s="6" t="s">
        <v>335</v>
      </c>
      <c r="B205" s="6" t="s">
        <v>336</v>
      </c>
      <c r="C205" s="7" t="s">
        <v>547</v>
      </c>
      <c r="D205" s="12" t="s">
        <v>548</v>
      </c>
      <c r="E205" s="25">
        <v>7447.9</v>
      </c>
      <c r="F205" s="25"/>
      <c r="G205" s="25"/>
      <c r="H205" s="6">
        <f t="shared" si="10"/>
        <v>223437</v>
      </c>
      <c r="I205" s="6">
        <f t="shared" si="9"/>
        <v>223437</v>
      </c>
      <c r="J205" s="12" t="s">
        <v>549</v>
      </c>
    </row>
    <row r="206" ht="18" customHeight="1" spans="1:10">
      <c r="A206" s="6" t="s">
        <v>24</v>
      </c>
      <c r="B206" s="6" t="s">
        <v>25</v>
      </c>
      <c r="C206" s="7" t="s">
        <v>26</v>
      </c>
      <c r="D206" s="12" t="s">
        <v>520</v>
      </c>
      <c r="E206" s="25">
        <v>3658.5</v>
      </c>
      <c r="F206" s="25"/>
      <c r="G206" s="25"/>
      <c r="H206" s="6">
        <f t="shared" si="10"/>
        <v>109755</v>
      </c>
      <c r="I206" s="6">
        <f t="shared" si="9"/>
        <v>109755</v>
      </c>
      <c r="J206" s="12" t="s">
        <v>549</v>
      </c>
    </row>
    <row r="207" spans="1:10">
      <c r="A207" s="6" t="s">
        <v>352</v>
      </c>
      <c r="B207" s="6" t="s">
        <v>353</v>
      </c>
      <c r="C207" s="7" t="s">
        <v>354</v>
      </c>
      <c r="D207" s="12" t="s">
        <v>550</v>
      </c>
      <c r="E207" s="25">
        <v>29.3</v>
      </c>
      <c r="F207" s="25"/>
      <c r="G207" s="25"/>
      <c r="H207" s="6">
        <f t="shared" si="10"/>
        <v>879</v>
      </c>
      <c r="I207" s="6">
        <f t="shared" si="9"/>
        <v>879</v>
      </c>
      <c r="J207" s="12" t="s">
        <v>549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G4" sqref="G4"/>
    </sheetView>
  </sheetViews>
  <sheetFormatPr defaultColWidth="9" defaultRowHeight="14.4" outlineLevelCol="7"/>
  <cols>
    <col min="1" max="1" width="31.8888888888889" customWidth="1"/>
    <col min="2" max="2" width="22.8888888888889" customWidth="1"/>
    <col min="3" max="3" width="32.6296296296296" customWidth="1"/>
    <col min="4" max="4" width="17.1296296296296" customWidth="1"/>
    <col min="5" max="5" width="15.1296296296296" customWidth="1"/>
    <col min="6" max="6" width="14.8796296296296" customWidth="1"/>
    <col min="7" max="7" width="15.25" customWidth="1"/>
    <col min="8" max="8" width="13.5" customWidth="1"/>
  </cols>
  <sheetData>
    <row r="1" ht="28.2" spans="1:8">
      <c r="A1" s="1" t="s">
        <v>551</v>
      </c>
      <c r="B1" s="1"/>
      <c r="C1" s="1"/>
      <c r="D1" s="1"/>
      <c r="E1" s="1"/>
      <c r="F1" s="1"/>
      <c r="G1" s="1"/>
      <c r="H1" s="1"/>
    </row>
    <row r="2" ht="43.2" spans="1:8">
      <c r="A2" s="2" t="s">
        <v>1</v>
      </c>
      <c r="B2" s="3" t="s">
        <v>552</v>
      </c>
      <c r="C2" s="3" t="s">
        <v>553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ht="30" customHeight="1" spans="1:8">
      <c r="A3" s="4" t="s">
        <v>554</v>
      </c>
      <c r="B3" s="29" t="s">
        <v>555</v>
      </c>
      <c r="C3" s="4" t="s">
        <v>556</v>
      </c>
      <c r="D3" s="4">
        <v>3853.5</v>
      </c>
      <c r="E3" s="4">
        <v>0</v>
      </c>
      <c r="F3" s="4">
        <v>0</v>
      </c>
      <c r="G3" s="6">
        <f xml:space="preserve">D3*30</f>
        <v>115605</v>
      </c>
      <c r="H3" s="6">
        <v>115605</v>
      </c>
    </row>
    <row r="4" ht="37" customHeight="1" spans="1:8">
      <c r="A4" s="4" t="s">
        <v>557</v>
      </c>
      <c r="B4" s="29" t="s">
        <v>558</v>
      </c>
      <c r="C4" s="4" t="s">
        <v>559</v>
      </c>
      <c r="D4" s="4">
        <v>1216.2</v>
      </c>
      <c r="E4" s="4">
        <v>0</v>
      </c>
      <c r="F4" s="4">
        <v>0</v>
      </c>
      <c r="G4" s="6">
        <f xml:space="preserve">D4*30</f>
        <v>36486</v>
      </c>
      <c r="H4" s="6">
        <v>36486</v>
      </c>
    </row>
    <row r="5" ht="30" customHeight="1" spans="1:8">
      <c r="A5" s="4"/>
      <c r="B5" s="5"/>
      <c r="C5" s="4"/>
      <c r="D5" s="4"/>
      <c r="E5" s="4"/>
      <c r="F5" s="4"/>
      <c r="G5" s="6"/>
      <c r="H5" s="6"/>
    </row>
    <row r="6" ht="30" customHeight="1" spans="1:8">
      <c r="A6" s="4"/>
      <c r="B6" s="5"/>
      <c r="C6" s="4"/>
      <c r="D6" s="4"/>
      <c r="E6" s="4"/>
      <c r="F6" s="4"/>
      <c r="G6" s="6"/>
      <c r="H6" s="6"/>
    </row>
    <row r="7" ht="30" customHeight="1" spans="1:8">
      <c r="A7" s="4"/>
      <c r="B7" s="5"/>
      <c r="C7" s="4"/>
      <c r="D7" s="4"/>
      <c r="E7" s="4"/>
      <c r="F7" s="4"/>
      <c r="G7" s="6"/>
      <c r="H7" s="6"/>
    </row>
    <row r="8" ht="30" customHeight="1" spans="1:8">
      <c r="A8" s="4"/>
      <c r="B8" s="5"/>
      <c r="C8" s="4"/>
      <c r="D8" s="4"/>
      <c r="E8" s="4"/>
      <c r="F8" s="4"/>
      <c r="G8" s="6"/>
      <c r="H8" s="6"/>
    </row>
    <row r="9" ht="30" customHeight="1" spans="1:8">
      <c r="A9" s="4"/>
      <c r="B9" s="5"/>
      <c r="C9" s="4"/>
      <c r="D9" s="4"/>
      <c r="E9" s="4"/>
      <c r="F9" s="4"/>
      <c r="G9" s="6"/>
      <c r="H9" s="6"/>
    </row>
    <row r="10" ht="30" customHeight="1" spans="1:8">
      <c r="A10" s="4"/>
      <c r="B10" s="5"/>
      <c r="C10" s="4"/>
      <c r="D10" s="4"/>
      <c r="E10" s="4"/>
      <c r="F10" s="4"/>
      <c r="G10" s="7"/>
      <c r="H10" s="6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25年秸秆一卡通发放明细</vt:lpstr>
      <vt:lpstr>2025年秸秆对公发放明细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GANGSTA</cp:lastModifiedBy>
  <dcterms:created xsi:type="dcterms:W3CDTF">2020-12-22T05:37:00Z</dcterms:created>
  <dcterms:modified xsi:type="dcterms:W3CDTF">2026-10-23T03:07:56Z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2219AA30696B4891868ABF608BDCAE64</vt:lpwstr>
  </property>
  <property fmtid="{D5CDD505-2E9C-101B-9397-08002B2CF9AE}" pid="4" name="CalculationRule">
    <vt:i4>0</vt:i4>
  </property>
</Properties>
</file>