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3E6FF638-8F30-430A-9811-6C6464948B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C23" i="1"/>
  <c r="D23" i="1"/>
  <c r="B23" i="1"/>
  <c r="E4" i="1" l="1"/>
</calcChain>
</file>

<file path=xl/sharedStrings.xml><?xml version="1.0" encoding="utf-8"?>
<sst xmlns="http://schemas.openxmlformats.org/spreadsheetml/2006/main" count="27" uniqueCount="27">
  <si>
    <t>预算科目</t>
    <phoneticPr fontId="1" type="noConversion"/>
  </si>
  <si>
    <t>单位：万元</t>
    <phoneticPr fontId="1" type="noConversion"/>
  </si>
  <si>
    <t>预算数</t>
    <phoneticPr fontId="1" type="noConversion"/>
  </si>
  <si>
    <t>调整预算数</t>
    <phoneticPr fontId="1" type="noConversion"/>
  </si>
  <si>
    <t>完成调整预算的（%）</t>
    <phoneticPr fontId="1" type="noConversion"/>
  </si>
  <si>
    <t>决算数</t>
    <phoneticPr fontId="1" type="noConversion"/>
  </si>
  <si>
    <t>1.3 2019年佳木斯市郊区一般公共预算支出决算表</t>
    <phoneticPr fontId="1" type="noConversion"/>
  </si>
  <si>
    <t>本 年 支 出 合 计</t>
    <phoneticPr fontId="1" type="noConversion"/>
  </si>
  <si>
    <t>一、一般公共服务支出</t>
    <phoneticPr fontId="1" type="noConversion"/>
  </si>
  <si>
    <t>二、公共安全支出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</si>
  <si>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</si>
  <si>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</si>
  <si>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五、文化旅游体育与传媒支出</t>
    <phoneticPr fontId="1" type="noConversion"/>
  </si>
  <si>
    <t>六、社会保障和就业支出</t>
    <phoneticPr fontId="1" type="noConversion"/>
  </si>
  <si>
    <t>七、卫生健康支出</t>
    <phoneticPr fontId="1" type="noConversion"/>
  </si>
  <si>
    <t>八、节能环保支出</t>
    <phoneticPr fontId="1" type="noConversion"/>
  </si>
  <si>
    <t>九、城乡社区支出</t>
    <phoneticPr fontId="1" type="noConversion"/>
  </si>
  <si>
    <t>十、农林水支出</t>
    <phoneticPr fontId="1" type="noConversion"/>
  </si>
  <si>
    <t>十一、交通运输支出</t>
    <phoneticPr fontId="1" type="noConversion"/>
  </si>
  <si>
    <t>十二、资源勘探信息等支出</t>
    <phoneticPr fontId="1" type="noConversion"/>
  </si>
  <si>
    <t>十三、商业服务业等支出</t>
    <phoneticPr fontId="1" type="noConversion"/>
  </si>
  <si>
    <t>十四、住房保障支出</t>
    <phoneticPr fontId="1" type="noConversion"/>
  </si>
  <si>
    <t>十五、粮油物资储备支出</t>
    <phoneticPr fontId="1" type="noConversion"/>
  </si>
  <si>
    <t>十六、灾害防治及应急管理支出</t>
    <phoneticPr fontId="1" type="noConversion"/>
  </si>
  <si>
    <t>十七、债务付息支出</t>
    <phoneticPr fontId="1" type="noConversion"/>
  </si>
  <si>
    <t>十八、债务发行费用支出</t>
    <phoneticPr fontId="1" type="noConversion"/>
  </si>
  <si>
    <t>十九、预备费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</si>
</sst>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3" borderId="0" xfId="0" applyFill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43" fontId="5" fillId="4" borderId="2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sqref="A1:E1"/>
    </sheetView>
  </sheetViews>
  <sheetFormatPr defaultRowHeight="14.25" x14ac:dyDescent="0.2"/>
  <cols>
    <col min="1" max="1" width="37.75" bestFit="1" customWidth="1"/>
    <col min="2" max="2" width="16.125" bestFit="1" customWidth="1"/>
    <col min="3" max="4" width="17.5" bestFit="1" customWidth="1"/>
    <col min="5" max="5" width="27.25" bestFit="1" customWidth="1"/>
  </cols>
  <sheetData>
    <row r="1" spans="1:5" ht="43.5" customHeight="1" x14ac:dyDescent="0.2">
      <c r="A1" s="2" t="s">
        <v>6</v>
      </c>
      <c r="B1" s="2"/>
      <c r="C1" s="2"/>
      <c r="D1" s="2"/>
      <c r="E1" s="2"/>
    </row>
    <row r="2" spans="1:5" ht="24.75" customHeight="1" x14ac:dyDescent="0.2">
      <c r="A2" s="3" t="s">
        <v>1</v>
      </c>
      <c r="B2" s="3"/>
      <c r="C2" s="3"/>
      <c r="D2" s="3"/>
      <c r="E2" s="3"/>
    </row>
    <row r="3" spans="1:5" ht="35.1" customHeight="1" x14ac:dyDescent="0.2">
      <c r="A3" s="11" t="s">
        <v>0</v>
      </c>
      <c r="B3" s="11" t="s">
        <v>2</v>
      </c>
      <c r="C3" s="11" t="s">
        <v>3</v>
      </c>
      <c r="D3" s="11" t="s">
        <v>5</v>
      </c>
      <c r="E3" s="11" t="s">
        <v>4</v>
      </c>
    </row>
    <row r="4" spans="1:5" s="1" customFormat="1" ht="24.95" customHeight="1" x14ac:dyDescent="0.2">
      <c r="A4" s="4" t="s">
        <v>8</v>
      </c>
      <c r="B4" s="6">
        <v>14616</v>
      </c>
      <c r="C4" s="6">
        <v>23350</v>
      </c>
      <c r="D4" s="7">
        <v>23339</v>
      </c>
      <c r="E4" s="8">
        <f>D4/C4*100</f>
        <v>99.952890792291214</v>
      </c>
    </row>
    <row r="5" spans="1:5" s="1" customFormat="1" ht="24.95" customHeight="1" x14ac:dyDescent="0.2">
      <c r="A5" s="4" t="s">
        <v>9</v>
      </c>
      <c r="B5" s="9">
        <v>410</v>
      </c>
      <c r="C5" s="9">
        <v>1631</v>
      </c>
      <c r="D5" s="7">
        <v>1577</v>
      </c>
      <c r="E5" s="8">
        <f t="shared" ref="E5:E23" si="0">D5/C5*100</f>
        <v>96.689147762109144</v>
      </c>
    </row>
    <row r="6" spans="1:5" s="1" customFormat="1" ht="24.95" customHeight="1" x14ac:dyDescent="0.2">
      <c r="A6" s="4" t="s">
        <v>10</v>
      </c>
      <c r="B6" s="9">
        <v>14359</v>
      </c>
      <c r="C6" s="9">
        <v>16342</v>
      </c>
      <c r="D6" s="7">
        <v>14417</v>
      </c>
      <c r="E6" s="8">
        <f t="shared" si="0"/>
        <v>88.220536042100107</v>
      </c>
    </row>
    <row r="7" spans="1:5" s="1" customFormat="1" ht="24.95" customHeight="1" x14ac:dyDescent="0.2">
      <c r="A7" s="4" t="s">
        <v>11</v>
      </c>
      <c r="B7" s="9">
        <v>0</v>
      </c>
      <c r="C7" s="9">
        <v>10</v>
      </c>
      <c r="D7" s="7">
        <v>10</v>
      </c>
      <c r="E7" s="8">
        <f t="shared" si="0"/>
        <v>100</v>
      </c>
    </row>
    <row r="8" spans="1:5" s="1" customFormat="1" ht="24.95" customHeight="1" x14ac:dyDescent="0.2">
      <c r="A8" s="4" t="s">
        <v>12</v>
      </c>
      <c r="B8" s="9">
        <v>373</v>
      </c>
      <c r="C8" s="9">
        <v>1576</v>
      </c>
      <c r="D8" s="7">
        <v>1257</v>
      </c>
      <c r="E8" s="8">
        <f t="shared" si="0"/>
        <v>79.758883248730967</v>
      </c>
    </row>
    <row r="9" spans="1:5" s="1" customFormat="1" ht="24.95" customHeight="1" x14ac:dyDescent="0.2">
      <c r="A9" s="4" t="s">
        <v>13</v>
      </c>
      <c r="B9" s="9">
        <v>16348</v>
      </c>
      <c r="C9" s="9">
        <v>29121</v>
      </c>
      <c r="D9" s="7">
        <v>27970</v>
      </c>
      <c r="E9" s="8">
        <f t="shared" si="0"/>
        <v>96.047525840458775</v>
      </c>
    </row>
    <row r="10" spans="1:5" s="1" customFormat="1" ht="24.95" customHeight="1" x14ac:dyDescent="0.2">
      <c r="A10" s="4" t="s">
        <v>14</v>
      </c>
      <c r="B10" s="9">
        <v>6148</v>
      </c>
      <c r="C10" s="9">
        <v>6982</v>
      </c>
      <c r="D10" s="7">
        <v>6934</v>
      </c>
      <c r="E10" s="8">
        <f t="shared" si="0"/>
        <v>99.312517903179611</v>
      </c>
    </row>
    <row r="11" spans="1:5" s="1" customFormat="1" ht="24.95" customHeight="1" x14ac:dyDescent="0.2">
      <c r="A11" s="4" t="s">
        <v>15</v>
      </c>
      <c r="B11" s="9">
        <v>4</v>
      </c>
      <c r="C11" s="9">
        <v>1404</v>
      </c>
      <c r="D11" s="7">
        <v>483</v>
      </c>
      <c r="E11" s="8">
        <f t="shared" si="0"/>
        <v>34.401709401709404</v>
      </c>
    </row>
    <row r="12" spans="1:5" s="1" customFormat="1" ht="24.95" customHeight="1" x14ac:dyDescent="0.2">
      <c r="A12" s="4" t="s">
        <v>16</v>
      </c>
      <c r="B12" s="9">
        <v>4902</v>
      </c>
      <c r="C12" s="10">
        <v>11735</v>
      </c>
      <c r="D12" s="7">
        <v>7102</v>
      </c>
      <c r="E12" s="8">
        <f t="shared" si="0"/>
        <v>60.519812526629735</v>
      </c>
    </row>
    <row r="13" spans="1:5" s="1" customFormat="1" ht="24.95" customHeight="1" x14ac:dyDescent="0.2">
      <c r="A13" s="4" t="s">
        <v>17</v>
      </c>
      <c r="B13" s="9">
        <v>26685</v>
      </c>
      <c r="C13" s="10">
        <v>61292</v>
      </c>
      <c r="D13" s="7">
        <v>44871</v>
      </c>
      <c r="E13" s="8">
        <f t="shared" si="0"/>
        <v>73.208575344253731</v>
      </c>
    </row>
    <row r="14" spans="1:5" s="1" customFormat="1" ht="24.95" customHeight="1" x14ac:dyDescent="0.2">
      <c r="A14" s="4" t="s">
        <v>18</v>
      </c>
      <c r="B14" s="9">
        <v>1138</v>
      </c>
      <c r="C14" s="10">
        <v>4966</v>
      </c>
      <c r="D14" s="7">
        <v>3771</v>
      </c>
      <c r="E14" s="8">
        <f t="shared" si="0"/>
        <v>75.936367297623846</v>
      </c>
    </row>
    <row r="15" spans="1:5" s="1" customFormat="1" ht="24.95" customHeight="1" x14ac:dyDescent="0.2">
      <c r="A15" s="4" t="s">
        <v>19</v>
      </c>
      <c r="B15" s="9">
        <v>120</v>
      </c>
      <c r="C15" s="10">
        <v>300</v>
      </c>
      <c r="D15" s="7">
        <v>300</v>
      </c>
      <c r="E15" s="8">
        <f t="shared" si="0"/>
        <v>100</v>
      </c>
    </row>
    <row r="16" spans="1:5" s="1" customFormat="1" ht="24.95" customHeight="1" x14ac:dyDescent="0.2">
      <c r="A16" s="4" t="s">
        <v>20</v>
      </c>
      <c r="B16" s="9">
        <v>476</v>
      </c>
      <c r="C16" s="10">
        <v>1118</v>
      </c>
      <c r="D16" s="7">
        <v>51</v>
      </c>
      <c r="E16" s="8">
        <f t="shared" si="0"/>
        <v>4.5617173524150267</v>
      </c>
    </row>
    <row r="17" spans="1:5" s="1" customFormat="1" ht="24.95" customHeight="1" x14ac:dyDescent="0.2">
      <c r="A17" s="4" t="s">
        <v>21</v>
      </c>
      <c r="B17" s="9">
        <v>2835</v>
      </c>
      <c r="C17" s="10">
        <v>4165</v>
      </c>
      <c r="D17" s="7">
        <v>4039</v>
      </c>
      <c r="E17" s="8">
        <f t="shared" si="0"/>
        <v>96.974789915966383</v>
      </c>
    </row>
    <row r="18" spans="1:5" s="1" customFormat="1" ht="24.95" customHeight="1" x14ac:dyDescent="0.2">
      <c r="A18" s="4" t="s">
        <v>22</v>
      </c>
      <c r="B18" s="9">
        <v>0</v>
      </c>
      <c r="C18" s="10">
        <v>128</v>
      </c>
      <c r="D18" s="7">
        <v>128</v>
      </c>
      <c r="E18" s="8">
        <f t="shared" si="0"/>
        <v>100</v>
      </c>
    </row>
    <row r="19" spans="1:5" s="1" customFormat="1" ht="24.95" customHeight="1" x14ac:dyDescent="0.2">
      <c r="A19" s="4" t="s">
        <v>23</v>
      </c>
      <c r="B19" s="9">
        <v>98</v>
      </c>
      <c r="C19" s="10">
        <v>234</v>
      </c>
      <c r="D19" s="7">
        <v>234</v>
      </c>
      <c r="E19" s="8">
        <f t="shared" si="0"/>
        <v>100</v>
      </c>
    </row>
    <row r="20" spans="1:5" s="1" customFormat="1" ht="24.95" customHeight="1" x14ac:dyDescent="0.2">
      <c r="A20" s="4" t="s">
        <v>24</v>
      </c>
      <c r="B20" s="9">
        <v>0</v>
      </c>
      <c r="C20" s="10">
        <v>593</v>
      </c>
      <c r="D20" s="7">
        <v>593</v>
      </c>
      <c r="E20" s="8">
        <f t="shared" si="0"/>
        <v>100</v>
      </c>
    </row>
    <row r="21" spans="1:5" s="1" customFormat="1" ht="24.95" customHeight="1" x14ac:dyDescent="0.2">
      <c r="A21" s="4" t="s">
        <v>25</v>
      </c>
      <c r="B21" s="9">
        <v>0</v>
      </c>
      <c r="C21" s="10">
        <v>6</v>
      </c>
      <c r="D21" s="7">
        <v>6</v>
      </c>
      <c r="E21" s="8">
        <f t="shared" si="0"/>
        <v>100</v>
      </c>
    </row>
    <row r="22" spans="1:5" s="1" customFormat="1" ht="24.95" customHeight="1" x14ac:dyDescent="0.2">
      <c r="A22" s="4" t="s">
        <v>26</v>
      </c>
      <c r="B22" s="10">
        <v>897</v>
      </c>
      <c r="C22" s="10"/>
      <c r="D22" s="7"/>
      <c r="E22" s="8"/>
    </row>
    <row r="23" spans="1:5" ht="24.95" customHeight="1" x14ac:dyDescent="0.2">
      <c r="A23" s="5" t="s">
        <v>7</v>
      </c>
      <c r="B23" s="10">
        <f>SUM(B4:B22)</f>
        <v>89409</v>
      </c>
      <c r="C23" s="10">
        <f t="shared" ref="C23:D23" si="1">SUM(C4:C22)</f>
        <v>164953</v>
      </c>
      <c r="D23" s="10">
        <f t="shared" si="1"/>
        <v>137082</v>
      </c>
      <c r="E23" s="8">
        <f t="shared" si="0"/>
        <v>83.103671955041733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2020-08-05T08:00:28Z</dcterms:modified>
</cp:coreProperties>
</file>